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3700" yWindow="0" windowWidth="17520" windowHeight="13760" tabRatio="500" firstSheet="3" activeTab="8"/>
  </bookViews>
  <sheets>
    <sheet name="MA" sheetId="1" r:id="rId1"/>
    <sheet name="MB" sheetId="2" r:id="rId2"/>
    <sheet name="MC" sheetId="3" r:id="rId3"/>
    <sheet name="MD" sheetId="4" r:id="rId4"/>
    <sheet name="WA" sheetId="5" r:id="rId5"/>
    <sheet name="WB" sheetId="6" r:id="rId6"/>
    <sheet name="WC" sheetId="7" r:id="rId7"/>
    <sheet name="Team" sheetId="8" r:id="rId8"/>
    <sheet name="Nationals" sheetId="9" r:id="rId9"/>
  </sheets>
  <definedNames>
    <definedName name="_xlnm._FilterDatabase" localSheetId="0" hidden="1">MA!$B$3:$V$46</definedName>
    <definedName name="_xlnm._FilterDatabase" localSheetId="1" hidden="1">MB!$A$3:$V$44</definedName>
    <definedName name="_xlnm._FilterDatabase" localSheetId="2" hidden="1">MC!$A$3:$U$49</definedName>
    <definedName name="_xlnm._FilterDatabase" localSheetId="3" hidden="1">MD!$A$3:$V$40</definedName>
    <definedName name="_xlnm._FilterDatabase" localSheetId="8" hidden="1">Nationals!$A$3:$AJ$25</definedName>
    <definedName name="_xlnm._FilterDatabase" localSheetId="7" hidden="1">Team!$A$3:$AJ$27</definedName>
    <definedName name="_xlnm._FilterDatabase" localSheetId="4" hidden="1">WA!$A$3:$V$15</definedName>
    <definedName name="_xlnm._FilterDatabase" localSheetId="5" hidden="1">WB!$A$3:$T$17</definedName>
    <definedName name="_xlnm._FilterDatabase" localSheetId="6" hidden="1">WC!$B$3:$Q$19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9" l="1"/>
  <c r="D7" i="9"/>
  <c r="D9" i="9"/>
  <c r="D8" i="9"/>
  <c r="D10" i="9"/>
  <c r="D13" i="9"/>
  <c r="D11" i="9"/>
  <c r="D12" i="9"/>
  <c r="D15" i="9"/>
  <c r="D16" i="9"/>
  <c r="D17" i="9"/>
  <c r="D14" i="9"/>
  <c r="D18" i="9"/>
  <c r="D21" i="9"/>
  <c r="D22" i="9"/>
  <c r="D19" i="9"/>
  <c r="D20" i="9"/>
  <c r="D23" i="9"/>
  <c r="D24" i="9"/>
  <c r="D25" i="9"/>
  <c r="D7" i="8"/>
  <c r="D6" i="8"/>
  <c r="D10" i="8"/>
  <c r="D8" i="8"/>
  <c r="D9" i="8"/>
  <c r="D11" i="8"/>
  <c r="D12" i="8"/>
  <c r="D13" i="8"/>
  <c r="D15" i="8"/>
  <c r="D14" i="8"/>
  <c r="D16" i="8"/>
  <c r="D19" i="8"/>
  <c r="D20" i="8"/>
  <c r="D17" i="8"/>
  <c r="D18" i="8"/>
  <c r="D21" i="8"/>
  <c r="D22" i="8"/>
  <c r="D23" i="8"/>
  <c r="D24" i="8"/>
  <c r="D25" i="8"/>
  <c r="D26" i="8"/>
  <c r="D27" i="8"/>
  <c r="D5" i="8"/>
  <c r="D4" i="8"/>
  <c r="G29" i="2"/>
  <c r="G8" i="1"/>
  <c r="G5" i="1"/>
  <c r="G9" i="1"/>
  <c r="G6" i="1"/>
  <c r="G10" i="1"/>
  <c r="G11" i="1"/>
  <c r="G12" i="1"/>
  <c r="G15" i="1"/>
  <c r="G16" i="1"/>
  <c r="G13" i="1"/>
  <c r="G17" i="1"/>
  <c r="G18" i="1"/>
  <c r="G19" i="1"/>
  <c r="G20" i="1"/>
  <c r="G21" i="1"/>
  <c r="G22" i="1"/>
  <c r="G23" i="1"/>
  <c r="G24" i="1"/>
  <c r="G25" i="1"/>
  <c r="G27" i="1"/>
  <c r="G30" i="1"/>
  <c r="G28" i="1"/>
  <c r="G31" i="1"/>
  <c r="G32" i="1"/>
  <c r="G26" i="1"/>
  <c r="G29" i="1"/>
  <c r="G34" i="1"/>
  <c r="G14" i="1"/>
  <c r="G33" i="1"/>
  <c r="G36" i="1"/>
  <c r="G37" i="1"/>
  <c r="G39" i="1"/>
  <c r="G38" i="1"/>
  <c r="G40" i="1"/>
  <c r="G41" i="1"/>
  <c r="G42" i="1"/>
  <c r="G43" i="1"/>
  <c r="G35" i="1"/>
  <c r="G44" i="1"/>
  <c r="G45" i="1"/>
  <c r="G46" i="1"/>
  <c r="G4" i="7"/>
  <c r="G8" i="7"/>
  <c r="G9" i="7"/>
  <c r="G11" i="7"/>
  <c r="G12" i="7"/>
  <c r="G13" i="7"/>
  <c r="G14" i="7"/>
  <c r="G5" i="7"/>
  <c r="G15" i="7"/>
  <c r="G16" i="7"/>
  <c r="G17" i="7"/>
  <c r="G18" i="7"/>
  <c r="G10" i="7"/>
  <c r="G7" i="7"/>
  <c r="G6" i="7"/>
  <c r="G9" i="6"/>
  <c r="G5" i="6"/>
  <c r="G4" i="6"/>
  <c r="G11" i="6"/>
  <c r="G7" i="6"/>
  <c r="G12" i="6"/>
  <c r="G10" i="6"/>
  <c r="G13" i="6"/>
  <c r="G14" i="6"/>
  <c r="G15" i="6"/>
  <c r="G16" i="6"/>
  <c r="G17" i="6"/>
  <c r="G8" i="6"/>
  <c r="G6" i="6"/>
  <c r="G6" i="5"/>
  <c r="G10" i="5"/>
  <c r="G8" i="5"/>
  <c r="G7" i="5"/>
  <c r="G9" i="5"/>
  <c r="G12" i="5"/>
  <c r="G11" i="5"/>
  <c r="G14" i="5"/>
  <c r="G15" i="5"/>
  <c r="G13" i="5"/>
  <c r="G5" i="5"/>
  <c r="G4" i="5"/>
  <c r="G9" i="4"/>
  <c r="G10" i="4"/>
  <c r="G11" i="4"/>
  <c r="G12" i="4"/>
  <c r="G13" i="4"/>
  <c r="G15" i="4"/>
  <c r="G16" i="4"/>
  <c r="G17" i="4"/>
  <c r="G18" i="4"/>
  <c r="G19" i="4"/>
  <c r="G21" i="4"/>
  <c r="G22" i="4"/>
  <c r="G23" i="4"/>
  <c r="G24" i="4"/>
  <c r="G25" i="4"/>
  <c r="G14" i="4"/>
  <c r="G4" i="4"/>
  <c r="G26" i="4"/>
  <c r="G6" i="4"/>
  <c r="G27" i="4"/>
  <c r="G28" i="4"/>
  <c r="G29" i="4"/>
  <c r="G30" i="4"/>
  <c r="G31" i="4"/>
  <c r="G32" i="4"/>
  <c r="G7" i="4"/>
  <c r="G33" i="4"/>
  <c r="G34" i="4"/>
  <c r="G35" i="4"/>
  <c r="G36" i="4"/>
  <c r="G37" i="4"/>
  <c r="G38" i="4"/>
  <c r="G39" i="4"/>
  <c r="G40" i="4"/>
  <c r="G20" i="4"/>
  <c r="G8" i="4"/>
  <c r="G5" i="4"/>
  <c r="G9" i="3"/>
  <c r="G6" i="3"/>
  <c r="G11" i="3"/>
  <c r="G14" i="3"/>
  <c r="G15" i="3"/>
  <c r="G12" i="3"/>
  <c r="G16" i="3"/>
  <c r="G13" i="3"/>
  <c r="G4" i="3"/>
  <c r="G19" i="3"/>
  <c r="G10" i="3"/>
  <c r="G5" i="3"/>
  <c r="G21" i="3"/>
  <c r="G17" i="3"/>
  <c r="G22" i="3"/>
  <c r="G23" i="3"/>
  <c r="G24" i="3"/>
  <c r="G25" i="3"/>
  <c r="G26" i="3"/>
  <c r="G27" i="3"/>
  <c r="G18" i="3"/>
  <c r="G28" i="3"/>
  <c r="G29" i="3"/>
  <c r="G30" i="3"/>
  <c r="G31" i="3"/>
  <c r="G34" i="3"/>
  <c r="G32" i="3"/>
  <c r="G35" i="3"/>
  <c r="G36" i="3"/>
  <c r="G37" i="3"/>
  <c r="G38" i="3"/>
  <c r="G39" i="3"/>
  <c r="G40" i="3"/>
  <c r="G20" i="3"/>
  <c r="G42" i="3"/>
  <c r="G43" i="3"/>
  <c r="G44" i="3"/>
  <c r="G45" i="3"/>
  <c r="G46" i="3"/>
  <c r="G33" i="3"/>
  <c r="G47" i="3"/>
  <c r="G48" i="3"/>
  <c r="G41" i="3"/>
  <c r="G8" i="3"/>
  <c r="G7" i="3"/>
  <c r="G8" i="2"/>
  <c r="G5" i="2"/>
  <c r="G9" i="2"/>
  <c r="G10" i="2"/>
  <c r="G12" i="2"/>
  <c r="G14" i="2"/>
  <c r="G6" i="2"/>
  <c r="G18" i="2"/>
  <c r="G13" i="2"/>
  <c r="G15" i="2"/>
  <c r="G21" i="2"/>
  <c r="G22" i="2"/>
  <c r="G23" i="2"/>
  <c r="G20" i="2"/>
  <c r="G19" i="2"/>
  <c r="G24" i="2"/>
  <c r="G26" i="2"/>
  <c r="G17" i="2"/>
  <c r="G27" i="2"/>
  <c r="G28" i="2"/>
  <c r="G25" i="2"/>
  <c r="G30" i="2"/>
  <c r="G32" i="2"/>
  <c r="G33" i="2"/>
  <c r="G34" i="2"/>
  <c r="G16" i="2"/>
  <c r="G38" i="2"/>
  <c r="G39" i="2"/>
  <c r="G40" i="2"/>
  <c r="G37" i="2"/>
  <c r="G41" i="2"/>
  <c r="G42" i="2"/>
  <c r="G43" i="2"/>
  <c r="G36" i="2"/>
  <c r="G44" i="2"/>
  <c r="G11" i="2"/>
  <c r="G31" i="2"/>
  <c r="G35" i="2"/>
  <c r="G7" i="2"/>
  <c r="G4" i="2"/>
  <c r="G7" i="1"/>
  <c r="G4" i="1"/>
  <c r="D5" i="9"/>
  <c r="D4" i="9"/>
</calcChain>
</file>

<file path=xl/sharedStrings.xml><?xml version="1.0" encoding="utf-8"?>
<sst xmlns="http://schemas.openxmlformats.org/spreadsheetml/2006/main" count="1063" uniqueCount="375">
  <si>
    <t>ACCC 2017 Road Omnium MA</t>
  </si>
  <si>
    <t>Ranking</t>
  </si>
  <si>
    <t>Bib Number</t>
  </si>
  <si>
    <t>Last Name</t>
  </si>
  <si>
    <t>First Name</t>
  </si>
  <si>
    <t>Total Points</t>
  </si>
  <si>
    <t>Team Name</t>
  </si>
  <si>
    <t>NCSU</t>
  </si>
  <si>
    <t>RR</t>
  </si>
  <si>
    <t>Crit</t>
  </si>
  <si>
    <t>Division</t>
  </si>
  <si>
    <t/>
  </si>
  <si>
    <t>Mullaly</t>
  </si>
  <si>
    <t>Keith</t>
  </si>
  <si>
    <t>OBriant</t>
  </si>
  <si>
    <t>Richard</t>
  </si>
  <si>
    <t>Belmont Abbey College</t>
  </si>
  <si>
    <t>North Carolina State University at Raleigh</t>
  </si>
  <si>
    <t>Travis</t>
  </si>
  <si>
    <t>Clayton</t>
  </si>
  <si>
    <t>Virginia Polytechnic University</t>
  </si>
  <si>
    <t>Ramsbotham</t>
  </si>
  <si>
    <t>Charles</t>
  </si>
  <si>
    <t>Appalachian State University</t>
  </si>
  <si>
    <t>Kooistra</t>
  </si>
  <si>
    <t>Jesse</t>
  </si>
  <si>
    <t>Mahlandt</t>
  </si>
  <si>
    <t>Alex</t>
  </si>
  <si>
    <t>University of Maryland-College Park</t>
  </si>
  <si>
    <t>Humphreys</t>
  </si>
  <si>
    <t>Thomas</t>
  </si>
  <si>
    <t>Sun</t>
  </si>
  <si>
    <t>Hao</t>
  </si>
  <si>
    <t>Peltzer</t>
  </si>
  <si>
    <t>Christopher</t>
  </si>
  <si>
    <t>Indiana University-PA</t>
  </si>
  <si>
    <t>Maddox</t>
  </si>
  <si>
    <t>Blane</t>
  </si>
  <si>
    <t>Hardy</t>
  </si>
  <si>
    <t>Brian</t>
  </si>
  <si>
    <t>US Naval Academy</t>
  </si>
  <si>
    <t>Leme</t>
  </si>
  <si>
    <t>Luis</t>
  </si>
  <si>
    <t>Moavenzadeh</t>
  </si>
  <si>
    <t>Spencer</t>
  </si>
  <si>
    <t>University of Virginia</t>
  </si>
  <si>
    <t>Hedgecock</t>
  </si>
  <si>
    <t>Trey</t>
  </si>
  <si>
    <t>Sloyer</t>
  </si>
  <si>
    <t>Matt</t>
  </si>
  <si>
    <t>Morgan</t>
  </si>
  <si>
    <t>Gabe</t>
  </si>
  <si>
    <t>Liberty University</t>
  </si>
  <si>
    <t>Clark</t>
  </si>
  <si>
    <t>Garrett</t>
  </si>
  <si>
    <t>Novo</t>
  </si>
  <si>
    <t>Ana</t>
  </si>
  <si>
    <t>Gutierrez</t>
  </si>
  <si>
    <t>Marcel</t>
  </si>
  <si>
    <t>Beydoun</t>
  </si>
  <si>
    <t>Hassan</t>
  </si>
  <si>
    <t>Carnegie Mellon University</t>
  </si>
  <si>
    <t>Lyons</t>
  </si>
  <si>
    <t>Zach</t>
  </si>
  <si>
    <t>West Virginia University</t>
  </si>
  <si>
    <t>Wiesner</t>
  </si>
  <si>
    <t>Hoel</t>
  </si>
  <si>
    <t>Duke University</t>
  </si>
  <si>
    <t>Spokes</t>
  </si>
  <si>
    <t>Joshua</t>
  </si>
  <si>
    <t>Gracely</t>
  </si>
  <si>
    <t>John</t>
  </si>
  <si>
    <t>University of Michigan-Ann Arbor</t>
  </si>
  <si>
    <t>Adams</t>
  </si>
  <si>
    <t>Taylor</t>
  </si>
  <si>
    <t>Mizrahi</t>
  </si>
  <si>
    <t>Oren</t>
  </si>
  <si>
    <t>Schmit</t>
  </si>
  <si>
    <t>Evan</t>
  </si>
  <si>
    <t>James Madison University</t>
  </si>
  <si>
    <t>Wolfe</t>
  </si>
  <si>
    <t>Tyler</t>
  </si>
  <si>
    <t>Johns Hopkins University</t>
  </si>
  <si>
    <t>Everts</t>
  </si>
  <si>
    <t>Logan</t>
  </si>
  <si>
    <t>Osborn</t>
  </si>
  <si>
    <t>Luke</t>
  </si>
  <si>
    <t>Gilliam</t>
  </si>
  <si>
    <t>Alexander</t>
  </si>
  <si>
    <t>College of William and Mary</t>
  </si>
  <si>
    <t>Burlingame</t>
  </si>
  <si>
    <t xml:space="preserve">Brian </t>
  </si>
  <si>
    <t>Schick</t>
  </si>
  <si>
    <t>Christian</t>
  </si>
  <si>
    <t>Fouse</t>
  </si>
  <si>
    <t>David</t>
  </si>
  <si>
    <t>Case</t>
  </si>
  <si>
    <t>Ley</t>
  </si>
  <si>
    <t xml:space="preserve">Ethan </t>
  </si>
  <si>
    <t>Petkov</t>
  </si>
  <si>
    <t>McGale</t>
  </si>
  <si>
    <t>Jeremy</t>
  </si>
  <si>
    <t>Tolly</t>
  </si>
  <si>
    <t>George</t>
  </si>
  <si>
    <t>Hostetler</t>
  </si>
  <si>
    <t>Ben</t>
  </si>
  <si>
    <t>Bjoerkheim</t>
  </si>
  <si>
    <t>Sebastian</t>
  </si>
  <si>
    <t>Hamilton</t>
  </si>
  <si>
    <t>Everett</t>
  </si>
  <si>
    <t>ACCC 2017 Road Omnium MB</t>
  </si>
  <si>
    <t>Sasse</t>
  </si>
  <si>
    <t>Eric</t>
  </si>
  <si>
    <t>York</t>
  </si>
  <si>
    <t>University of North Carolina at Chapel Hill</t>
  </si>
  <si>
    <t>Richards</t>
  </si>
  <si>
    <t>Arne</t>
  </si>
  <si>
    <t>Jason</t>
  </si>
  <si>
    <t>Flaxman</t>
  </si>
  <si>
    <t>Noah</t>
  </si>
  <si>
    <t>Venkatesh</t>
  </si>
  <si>
    <t>Manasij</t>
  </si>
  <si>
    <t>Sonnery-Cottet</t>
  </si>
  <si>
    <t>Figgins</t>
  </si>
  <si>
    <t>Bell</t>
  </si>
  <si>
    <t>Ponce</t>
  </si>
  <si>
    <t>Sean</t>
  </si>
  <si>
    <t>Benning</t>
  </si>
  <si>
    <t>Krakow</t>
  </si>
  <si>
    <t>William</t>
  </si>
  <si>
    <t>Bowlby</t>
  </si>
  <si>
    <t>Roderick</t>
  </si>
  <si>
    <t>Wagner</t>
  </si>
  <si>
    <t>Paul</t>
  </si>
  <si>
    <t>Blackmon</t>
  </si>
  <si>
    <t>Samuel</t>
  </si>
  <si>
    <t>van Kempen</t>
  </si>
  <si>
    <t>Jules</t>
  </si>
  <si>
    <t>Jr</t>
  </si>
  <si>
    <t>ACCC 2017 Road Omnium MC</t>
  </si>
  <si>
    <t>ACCC 2017 Road Omnium MD</t>
  </si>
  <si>
    <t>Pharr</t>
  </si>
  <si>
    <t>Annie</t>
  </si>
  <si>
    <t>Langley</t>
  </si>
  <si>
    <t>Emma</t>
  </si>
  <si>
    <t>Thamm</t>
  </si>
  <si>
    <t xml:space="preserve">Erin </t>
  </si>
  <si>
    <t>Riley</t>
  </si>
  <si>
    <t>Maryann</t>
  </si>
  <si>
    <t>Turrini</t>
  </si>
  <si>
    <t>Gina</t>
  </si>
  <si>
    <t>Leaton</t>
  </si>
  <si>
    <t>Laura</t>
  </si>
  <si>
    <t>Thompson</t>
  </si>
  <si>
    <t>Bridget</t>
  </si>
  <si>
    <t>Grinnell</t>
  </si>
  <si>
    <t>Madisen</t>
  </si>
  <si>
    <t>Wheeler</t>
  </si>
  <si>
    <t>Laurel</t>
  </si>
  <si>
    <t>Parker</t>
  </si>
  <si>
    <t xml:space="preserve">Rachel </t>
  </si>
  <si>
    <t>Tobey</t>
  </si>
  <si>
    <t>Margaret</t>
  </si>
  <si>
    <t>ACCC 2017 Road Omnium WA</t>
  </si>
  <si>
    <t>ACCC 2017 Road Omnium WB</t>
  </si>
  <si>
    <t>ACCC 2017 Road Omnium WC</t>
  </si>
  <si>
    <t>Austin</t>
  </si>
  <si>
    <t>Merryman</t>
  </si>
  <si>
    <t>Megan</t>
  </si>
  <si>
    <t>Jones</t>
  </si>
  <si>
    <t>Alfieri</t>
  </si>
  <si>
    <t>Silvana</t>
  </si>
  <si>
    <t>Jauch</t>
  </si>
  <si>
    <t>Lisa</t>
  </si>
  <si>
    <t>Buckner</t>
  </si>
  <si>
    <t>Julia</t>
  </si>
  <si>
    <t>Griffin</t>
  </si>
  <si>
    <t>Madeline</t>
  </si>
  <si>
    <t>Shisler</t>
  </si>
  <si>
    <t>Mattasyn</t>
  </si>
  <si>
    <t>herder</t>
  </si>
  <si>
    <t>francesca</t>
  </si>
  <si>
    <t>Whittington</t>
  </si>
  <si>
    <t>Oliver</t>
  </si>
  <si>
    <t>Washington and Lee University</t>
  </si>
  <si>
    <t>Conrad</t>
  </si>
  <si>
    <t>Caroline</t>
  </si>
  <si>
    <t>Wu</t>
  </si>
  <si>
    <t>Wanyang</t>
  </si>
  <si>
    <t>ACCC 2017 Road Omnium TEAM</t>
  </si>
  <si>
    <t>RRM</t>
  </si>
  <si>
    <t>RRF</t>
  </si>
  <si>
    <t>CRITM</t>
  </si>
  <si>
    <t>CRITF</t>
  </si>
  <si>
    <t>Div</t>
  </si>
  <si>
    <t>ACCC 2017 Road Omnium NATS</t>
  </si>
  <si>
    <t>Germakne</t>
  </si>
  <si>
    <t>Henry</t>
  </si>
  <si>
    <t>Fu</t>
  </si>
  <si>
    <t>Jack</t>
  </si>
  <si>
    <t>Owen</t>
  </si>
  <si>
    <t>Schmitt</t>
  </si>
  <si>
    <t>Jonasch</t>
  </si>
  <si>
    <t>Darius</t>
  </si>
  <si>
    <t>Long</t>
  </si>
  <si>
    <t>James</t>
  </si>
  <si>
    <t>Schutte</t>
  </si>
  <si>
    <t>Barrett</t>
  </si>
  <si>
    <t>Krzyzewski</t>
  </si>
  <si>
    <t>Jake</t>
  </si>
  <si>
    <t>Lee</t>
  </si>
  <si>
    <t>Dan</t>
  </si>
  <si>
    <t>Nezat</t>
  </si>
  <si>
    <t>Hugh</t>
  </si>
  <si>
    <t>Krantz</t>
  </si>
  <si>
    <t>Andrew</t>
  </si>
  <si>
    <t>UNC/DUKE</t>
  </si>
  <si>
    <t>Vrouwenvelder</t>
  </si>
  <si>
    <t>Gaffney</t>
  </si>
  <si>
    <t>Lewis</t>
  </si>
  <si>
    <t>Worcester</t>
  </si>
  <si>
    <t xml:space="preserve">Nathaniel </t>
  </si>
  <si>
    <t>Canady</t>
  </si>
  <si>
    <t>Marcus</t>
  </si>
  <si>
    <t>Oster</t>
  </si>
  <si>
    <t>Adam</t>
  </si>
  <si>
    <t>Alleman</t>
  </si>
  <si>
    <t>Darin</t>
  </si>
  <si>
    <t>Shippensburg</t>
  </si>
  <si>
    <t>Shrewsberry</t>
  </si>
  <si>
    <t>Benjamen</t>
  </si>
  <si>
    <t>Shippensburg University of Pennsylvania</t>
  </si>
  <si>
    <t>Tran</t>
  </si>
  <si>
    <t>Khoi</t>
  </si>
  <si>
    <t>Hubsch</t>
  </si>
  <si>
    <t>Pycha</t>
  </si>
  <si>
    <t>erickson</t>
  </si>
  <si>
    <t>steffen</t>
  </si>
  <si>
    <t>Larsen</t>
  </si>
  <si>
    <t>Wake Forest University</t>
  </si>
  <si>
    <t>Fehr</t>
  </si>
  <si>
    <t>Kimball</t>
  </si>
  <si>
    <t>Kyle</t>
  </si>
  <si>
    <t>Simpson</t>
  </si>
  <si>
    <t>Bryan</t>
  </si>
  <si>
    <t>University of Pennsylvania</t>
  </si>
  <si>
    <t>Healy</t>
  </si>
  <si>
    <t>Conner</t>
  </si>
  <si>
    <t>Caira</t>
  </si>
  <si>
    <t>Nicholas</t>
  </si>
  <si>
    <t>Crafton</t>
  </si>
  <si>
    <t>Shields</t>
  </si>
  <si>
    <t>Katherine</t>
  </si>
  <si>
    <t>O'Neil</t>
  </si>
  <si>
    <t>Kathleen</t>
  </si>
  <si>
    <t>Munley</t>
  </si>
  <si>
    <t>Jennifer</t>
  </si>
  <si>
    <t>Wade</t>
  </si>
  <si>
    <t>Shannon</t>
  </si>
  <si>
    <t>Naval Academy</t>
  </si>
  <si>
    <t>Belmont Abbey</t>
  </si>
  <si>
    <t>University of North Carolina</t>
  </si>
  <si>
    <t>Indiana University of Pennsylvania</t>
  </si>
  <si>
    <t>Carnegie Mellon</t>
  </si>
  <si>
    <t>W+M</t>
  </si>
  <si>
    <t>Knutson</t>
  </si>
  <si>
    <t>Dylan</t>
  </si>
  <si>
    <t>Wisegarver</t>
  </si>
  <si>
    <t>Johnson</t>
  </si>
  <si>
    <t>Tirone</t>
  </si>
  <si>
    <t>vomSteeg</t>
  </si>
  <si>
    <t>Landon</t>
  </si>
  <si>
    <t>Dunn</t>
  </si>
  <si>
    <t>Aaron</t>
  </si>
  <si>
    <t>Collazo</t>
  </si>
  <si>
    <t>Cappellini</t>
  </si>
  <si>
    <t>Brenny</t>
  </si>
  <si>
    <t>Joel</t>
  </si>
  <si>
    <t>Sheffer</t>
  </si>
  <si>
    <t>Ziman</t>
  </si>
  <si>
    <t>Douglas</t>
  </si>
  <si>
    <t>Bunting</t>
  </si>
  <si>
    <t>Rifai</t>
  </si>
  <si>
    <t>Waliullah</t>
  </si>
  <si>
    <t>Tumulty</t>
  </si>
  <si>
    <t>Ian</t>
  </si>
  <si>
    <t>That Asheville Race</t>
  </si>
  <si>
    <t>Crit 1</t>
  </si>
  <si>
    <t>TT</t>
  </si>
  <si>
    <t>Crit 2</t>
  </si>
  <si>
    <t>Matthew</t>
  </si>
  <si>
    <t>Edwards</t>
  </si>
  <si>
    <t>Grant</t>
  </si>
  <si>
    <t>Wallace</t>
  </si>
  <si>
    <t>Peter</t>
  </si>
  <si>
    <t>Nuar</t>
  </si>
  <si>
    <t>ITTM</t>
  </si>
  <si>
    <t>ITTF</t>
  </si>
  <si>
    <t>CRITM1</t>
  </si>
  <si>
    <t>CRITF1</t>
  </si>
  <si>
    <t>Yoder</t>
  </si>
  <si>
    <t>Todd</t>
  </si>
  <si>
    <t>Gialenios</t>
  </si>
  <si>
    <t>Benjamin</t>
  </si>
  <si>
    <t>Hayward</t>
  </si>
  <si>
    <t>CRITM2</t>
  </si>
  <si>
    <t>CRITF2</t>
  </si>
  <si>
    <t>Navy</t>
  </si>
  <si>
    <t>butler</t>
  </si>
  <si>
    <t>derrick</t>
  </si>
  <si>
    <t>Wei</t>
  </si>
  <si>
    <t>Ryan</t>
  </si>
  <si>
    <t>Temple University</t>
  </si>
  <si>
    <t>Pressel</t>
  </si>
  <si>
    <t>Bliley</t>
  </si>
  <si>
    <t>Roy</t>
  </si>
  <si>
    <t>McNeela</t>
  </si>
  <si>
    <t>Kevin</t>
  </si>
  <si>
    <t>Hogg</t>
  </si>
  <si>
    <t>Drew</t>
  </si>
  <si>
    <t>Schneider</t>
  </si>
  <si>
    <t>Craig</t>
  </si>
  <si>
    <t>Tryfiates</t>
  </si>
  <si>
    <t>Hampden-Sydney College</t>
  </si>
  <si>
    <t>Kartvedt</t>
  </si>
  <si>
    <t>Wyatt</t>
  </si>
  <si>
    <t>Payne</t>
  </si>
  <si>
    <t>Coffey</t>
  </si>
  <si>
    <t>George Mason University</t>
  </si>
  <si>
    <t>Gordon</t>
  </si>
  <si>
    <t>McConnaughay</t>
  </si>
  <si>
    <t>Brendan</t>
  </si>
  <si>
    <t>Goodman</t>
  </si>
  <si>
    <t>Justin</t>
  </si>
  <si>
    <t>Liu</t>
  </si>
  <si>
    <t>Haotian</t>
  </si>
  <si>
    <t>Burnette</t>
  </si>
  <si>
    <t>Miles</t>
  </si>
  <si>
    <t>Cherian</t>
  </si>
  <si>
    <t>Mathew</t>
  </si>
  <si>
    <t>University of Maryland-Baltimore County</t>
  </si>
  <si>
    <t>Richwine</t>
  </si>
  <si>
    <t>Chelsea</t>
  </si>
  <si>
    <t>George Washington University</t>
  </si>
  <si>
    <t>TTTM</t>
  </si>
  <si>
    <t>TTTF</t>
  </si>
  <si>
    <t>King</t>
  </si>
  <si>
    <t>Jacob</t>
  </si>
  <si>
    <t>Neto</t>
  </si>
  <si>
    <t>Bruno</t>
  </si>
  <si>
    <t>Blair</t>
  </si>
  <si>
    <t>Frommer</t>
  </si>
  <si>
    <t>Olszewski</t>
  </si>
  <si>
    <t>Zac</t>
  </si>
  <si>
    <t>Nakamura</t>
  </si>
  <si>
    <t>UMD/JHU</t>
  </si>
  <si>
    <t>Attreed</t>
  </si>
  <si>
    <t>Sarah</t>
  </si>
  <si>
    <t>UMD JHU</t>
  </si>
  <si>
    <t>UMDJHU</t>
  </si>
  <si>
    <t>CritM</t>
  </si>
  <si>
    <t>APP</t>
  </si>
  <si>
    <t>Hubbard</t>
  </si>
  <si>
    <t>Rice</t>
  </si>
  <si>
    <t>Byron</t>
  </si>
  <si>
    <t>Rhodes</t>
  </si>
  <si>
    <t>Kramer</t>
  </si>
  <si>
    <t>Jeffrey</t>
  </si>
  <si>
    <t>Mitchell</t>
  </si>
  <si>
    <t>Sledge</t>
  </si>
  <si>
    <t>Rachel</t>
  </si>
  <si>
    <t>Truett</t>
  </si>
  <si>
    <t>Colman</t>
  </si>
  <si>
    <t>Hoyt</t>
  </si>
  <si>
    <t>Curtis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</si>
</sst>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1" xfId="0" applyFont="1" applyBorder="1"/>
    <xf numFmtId="0" fontId="6" fillId="0" borderId="1" xfId="0" applyFont="1" applyFill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A4" sqref="A4"/>
    </sheetView>
  </sheetViews>
  <sheetFormatPr baseColWidth="10" defaultRowHeight="15" x14ac:dyDescent="0"/>
  <cols>
    <col min="8" max="8" width="3.33203125" bestFit="1" customWidth="1"/>
    <col min="9" max="9" width="4.1640625" bestFit="1" customWidth="1"/>
    <col min="10" max="10" width="3.5" bestFit="1" customWidth="1"/>
    <col min="11" max="11" width="4.1640625" bestFit="1" customWidth="1"/>
    <col min="12" max="12" width="3.5" bestFit="1" customWidth="1"/>
    <col min="13" max="13" width="4.1640625" bestFit="1" customWidth="1"/>
    <col min="14" max="14" width="3.1640625" bestFit="1" customWidth="1"/>
    <col min="15" max="16" width="5.6640625" bestFit="1" customWidth="1"/>
    <col min="17" max="17" width="3.5" bestFit="1" customWidth="1"/>
    <col min="18" max="18" width="4.1640625" bestFit="1" customWidth="1"/>
    <col min="19" max="19" width="3.5" bestFit="1" customWidth="1"/>
    <col min="20" max="22" width="4.1640625" bestFit="1" customWidth="1"/>
  </cols>
  <sheetData>
    <row r="1" spans="1:22">
      <c r="A1" s="20" t="s">
        <v>0</v>
      </c>
      <c r="B1" s="20"/>
      <c r="C1" s="20"/>
      <c r="D1" s="20"/>
      <c r="E1" s="20"/>
      <c r="F1" s="20"/>
      <c r="G1" s="20"/>
    </row>
    <row r="2" spans="1:22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19" t="s">
        <v>264</v>
      </c>
      <c r="M2" s="19"/>
      <c r="N2" s="19" t="s">
        <v>286</v>
      </c>
      <c r="O2" s="19"/>
      <c r="P2" s="19"/>
      <c r="Q2" s="19" t="s">
        <v>307</v>
      </c>
      <c r="R2" s="19"/>
      <c r="S2" s="19" t="s">
        <v>355</v>
      </c>
      <c r="T2" s="19"/>
      <c r="U2" s="19" t="s">
        <v>361</v>
      </c>
      <c r="V2" s="19"/>
    </row>
    <row r="3" spans="1:22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6" t="s">
        <v>5</v>
      </c>
      <c r="H3" s="6" t="s">
        <v>8</v>
      </c>
      <c r="I3" s="6" t="s">
        <v>9</v>
      </c>
      <c r="J3" s="6" t="s">
        <v>8</v>
      </c>
      <c r="K3" s="6" t="s">
        <v>9</v>
      </c>
      <c r="L3" s="6" t="s">
        <v>8</v>
      </c>
      <c r="M3" s="6" t="s">
        <v>9</v>
      </c>
      <c r="N3" s="6" t="s">
        <v>288</v>
      </c>
      <c r="O3" s="6" t="s">
        <v>287</v>
      </c>
      <c r="P3" s="6" t="s">
        <v>289</v>
      </c>
      <c r="Q3" s="6" t="s">
        <v>8</v>
      </c>
      <c r="R3" s="6" t="s">
        <v>9</v>
      </c>
      <c r="S3" s="6" t="s">
        <v>8</v>
      </c>
      <c r="T3" s="6" t="s">
        <v>9</v>
      </c>
      <c r="U3" s="6" t="s">
        <v>8</v>
      </c>
      <c r="V3" s="6" t="s">
        <v>9</v>
      </c>
    </row>
    <row r="4" spans="1:22">
      <c r="A4">
        <v>1</v>
      </c>
      <c r="B4">
        <v>20</v>
      </c>
      <c r="C4" s="5" t="s">
        <v>18</v>
      </c>
      <c r="D4" s="5" t="s">
        <v>19</v>
      </c>
      <c r="E4" s="5" t="s">
        <v>20</v>
      </c>
      <c r="F4" s="4"/>
      <c r="G4" s="7">
        <f>SUM(H4:V4)</f>
        <v>639</v>
      </c>
      <c r="H4" s="8">
        <v>70</v>
      </c>
      <c r="I4" s="8">
        <v>46</v>
      </c>
      <c r="J4" s="9">
        <v>15</v>
      </c>
      <c r="K4" s="9">
        <v>60</v>
      </c>
      <c r="L4" s="9">
        <v>70</v>
      </c>
      <c r="M4" s="9">
        <v>89</v>
      </c>
      <c r="N4" s="9">
        <v>2</v>
      </c>
      <c r="O4" s="9">
        <v>23</v>
      </c>
      <c r="P4" s="9">
        <v>19</v>
      </c>
      <c r="Q4" s="9">
        <v>40</v>
      </c>
      <c r="R4" s="9">
        <v>46</v>
      </c>
      <c r="S4" s="10">
        <v>70</v>
      </c>
      <c r="T4" s="10">
        <v>61</v>
      </c>
      <c r="U4" s="10">
        <v>18</v>
      </c>
      <c r="V4">
        <v>10</v>
      </c>
    </row>
    <row r="5" spans="1:22">
      <c r="A5">
        <v>2</v>
      </c>
      <c r="B5">
        <v>4</v>
      </c>
      <c r="C5" s="5" t="s">
        <v>38</v>
      </c>
      <c r="D5" s="5" t="s">
        <v>39</v>
      </c>
      <c r="E5" s="5" t="s">
        <v>40</v>
      </c>
      <c r="F5" s="4"/>
      <c r="G5" s="7">
        <f>SUM(H5:V5)</f>
        <v>535</v>
      </c>
      <c r="H5" s="8">
        <v>15</v>
      </c>
      <c r="I5" s="8">
        <v>19</v>
      </c>
      <c r="J5" s="9">
        <v>70</v>
      </c>
      <c r="K5" s="9">
        <v>19</v>
      </c>
      <c r="L5" s="9">
        <v>51</v>
      </c>
      <c r="M5" s="9">
        <v>52</v>
      </c>
      <c r="N5" s="10"/>
      <c r="O5" s="10"/>
      <c r="P5" s="10"/>
      <c r="Q5" s="9">
        <v>22</v>
      </c>
      <c r="R5" s="9">
        <v>38</v>
      </c>
      <c r="S5" s="10">
        <v>51</v>
      </c>
      <c r="T5" s="10">
        <v>36</v>
      </c>
      <c r="U5" s="10">
        <v>102</v>
      </c>
      <c r="V5" s="10">
        <v>60</v>
      </c>
    </row>
    <row r="6" spans="1:22">
      <c r="A6">
        <v>3</v>
      </c>
      <c r="B6">
        <v>6</v>
      </c>
      <c r="C6" s="5" t="s">
        <v>29</v>
      </c>
      <c r="D6" s="5" t="s">
        <v>30</v>
      </c>
      <c r="E6" s="5" t="s">
        <v>28</v>
      </c>
      <c r="F6" s="4"/>
      <c r="G6" s="7">
        <f>SUM(H6:V6)</f>
        <v>509</v>
      </c>
      <c r="H6" s="8">
        <v>5</v>
      </c>
      <c r="I6" s="8">
        <v>70</v>
      </c>
      <c r="J6" s="9">
        <v>40</v>
      </c>
      <c r="K6" s="9">
        <v>51</v>
      </c>
      <c r="L6" s="9">
        <v>30</v>
      </c>
      <c r="M6" s="9">
        <v>85</v>
      </c>
      <c r="N6" s="10"/>
      <c r="O6" s="10"/>
      <c r="P6" s="10"/>
      <c r="Q6" s="10"/>
      <c r="R6" s="10"/>
      <c r="S6" s="10"/>
      <c r="T6" s="10">
        <v>98</v>
      </c>
      <c r="U6" s="10"/>
      <c r="V6" s="10">
        <v>130</v>
      </c>
    </row>
    <row r="7" spans="1:22">
      <c r="A7">
        <v>4</v>
      </c>
      <c r="B7">
        <v>15</v>
      </c>
      <c r="C7" s="3" t="s">
        <v>14</v>
      </c>
      <c r="D7" s="3" t="s">
        <v>15</v>
      </c>
      <c r="E7" s="3" t="s">
        <v>17</v>
      </c>
      <c r="F7" s="4"/>
      <c r="G7" s="7">
        <f>SUM(H7:V7)</f>
        <v>490</v>
      </c>
      <c r="H7" s="8">
        <v>63</v>
      </c>
      <c r="I7" s="8">
        <v>58</v>
      </c>
      <c r="J7" s="9">
        <v>35</v>
      </c>
      <c r="K7" s="9">
        <v>66</v>
      </c>
      <c r="L7" s="9">
        <v>22</v>
      </c>
      <c r="M7" s="9">
        <v>46</v>
      </c>
      <c r="N7" s="9" t="s">
        <v>11</v>
      </c>
      <c r="O7" s="9">
        <v>2</v>
      </c>
      <c r="P7" s="9">
        <v>46</v>
      </c>
      <c r="Q7" s="9">
        <v>80</v>
      </c>
      <c r="R7" s="9">
        <v>68</v>
      </c>
      <c r="S7" s="10" t="s">
        <v>11</v>
      </c>
      <c r="T7" s="10">
        <v>4</v>
      </c>
      <c r="U7" s="10"/>
      <c r="V7" s="10"/>
    </row>
    <row r="8" spans="1:22">
      <c r="A8">
        <v>5</v>
      </c>
      <c r="B8">
        <v>9</v>
      </c>
      <c r="C8" s="5" t="s">
        <v>41</v>
      </c>
      <c r="D8" s="5" t="s">
        <v>42</v>
      </c>
      <c r="E8" s="5" t="s">
        <v>20</v>
      </c>
      <c r="F8" s="4"/>
      <c r="G8" s="7">
        <f>SUM(H8:V8)</f>
        <v>484</v>
      </c>
      <c r="H8" s="8">
        <v>26</v>
      </c>
      <c r="I8" s="8">
        <v>5</v>
      </c>
      <c r="J8" s="9">
        <v>57</v>
      </c>
      <c r="K8" s="9">
        <v>32</v>
      </c>
      <c r="L8" s="9">
        <v>80</v>
      </c>
      <c r="M8" s="9" t="s">
        <v>11</v>
      </c>
      <c r="N8" s="10"/>
      <c r="O8" s="10"/>
      <c r="P8" s="10"/>
      <c r="Q8" s="9">
        <v>70</v>
      </c>
      <c r="R8" s="9">
        <v>52</v>
      </c>
      <c r="S8" s="10">
        <v>57</v>
      </c>
      <c r="T8" s="10">
        <v>35</v>
      </c>
      <c r="U8" s="10">
        <v>70</v>
      </c>
      <c r="V8" s="10"/>
    </row>
    <row r="9" spans="1:22">
      <c r="A9">
        <v>6</v>
      </c>
      <c r="B9">
        <v>17</v>
      </c>
      <c r="C9" s="5" t="s">
        <v>21</v>
      </c>
      <c r="D9" s="5" t="s">
        <v>22</v>
      </c>
      <c r="E9" s="5" t="s">
        <v>23</v>
      </c>
      <c r="F9" s="4"/>
      <c r="G9" s="7">
        <f>SUM(H9:V9)</f>
        <v>480</v>
      </c>
      <c r="H9" s="8">
        <v>51</v>
      </c>
      <c r="I9" s="8">
        <v>52</v>
      </c>
      <c r="J9" s="9">
        <v>51</v>
      </c>
      <c r="K9" s="9">
        <v>41</v>
      </c>
      <c r="L9" s="9">
        <v>45</v>
      </c>
      <c r="M9" s="9">
        <v>41</v>
      </c>
      <c r="N9" s="9">
        <v>45</v>
      </c>
      <c r="O9" s="9">
        <v>0</v>
      </c>
      <c r="P9" s="10"/>
      <c r="Q9" s="9">
        <v>51</v>
      </c>
      <c r="R9" s="9">
        <v>27</v>
      </c>
      <c r="S9" s="10"/>
      <c r="T9" s="10"/>
      <c r="U9" s="10">
        <v>52</v>
      </c>
      <c r="V9">
        <v>24</v>
      </c>
    </row>
    <row r="10" spans="1:22">
      <c r="A10">
        <v>7</v>
      </c>
      <c r="B10">
        <v>23</v>
      </c>
      <c r="C10" s="3" t="s">
        <v>12</v>
      </c>
      <c r="D10" s="3" t="s">
        <v>13</v>
      </c>
      <c r="E10" s="3" t="s">
        <v>16</v>
      </c>
      <c r="F10" s="4"/>
      <c r="G10" s="7">
        <f>SUM(H10:V10)</f>
        <v>365</v>
      </c>
      <c r="H10" s="8">
        <v>57</v>
      </c>
      <c r="I10" s="8">
        <v>64</v>
      </c>
      <c r="J10" s="9">
        <v>63</v>
      </c>
      <c r="K10" s="9">
        <v>91</v>
      </c>
      <c r="L10" s="11"/>
      <c r="M10" s="11"/>
      <c r="N10" s="10"/>
      <c r="O10" s="10"/>
      <c r="P10" s="10"/>
      <c r="Q10" s="10"/>
      <c r="R10" s="10"/>
      <c r="S10" s="10"/>
      <c r="T10" s="10"/>
      <c r="U10" s="10">
        <v>90</v>
      </c>
      <c r="V10" s="10"/>
    </row>
    <row r="11" spans="1:22">
      <c r="A11">
        <v>8</v>
      </c>
      <c r="B11">
        <v>10</v>
      </c>
      <c r="C11" s="5" t="s">
        <v>26</v>
      </c>
      <c r="D11" s="5" t="s">
        <v>27</v>
      </c>
      <c r="E11" s="5" t="s">
        <v>28</v>
      </c>
      <c r="F11" s="4"/>
      <c r="G11" s="7">
        <f>SUM(H11:V11)</f>
        <v>302</v>
      </c>
      <c r="H11" s="8">
        <v>35</v>
      </c>
      <c r="I11" s="8">
        <v>41</v>
      </c>
      <c r="J11" s="9">
        <v>26</v>
      </c>
      <c r="K11" s="9">
        <v>5</v>
      </c>
      <c r="L11" s="9">
        <v>26</v>
      </c>
      <c r="M11" s="9">
        <v>27</v>
      </c>
      <c r="N11" s="10"/>
      <c r="O11" s="10"/>
      <c r="P11" s="10"/>
      <c r="Q11" s="9" t="s">
        <v>11</v>
      </c>
      <c r="R11" s="9">
        <v>19</v>
      </c>
      <c r="S11" s="10">
        <v>18</v>
      </c>
      <c r="T11" s="10">
        <v>23</v>
      </c>
      <c r="U11" s="10">
        <v>80</v>
      </c>
      <c r="V11" s="10">
        <v>2</v>
      </c>
    </row>
    <row r="12" spans="1:22">
      <c r="A12">
        <v>9</v>
      </c>
      <c r="B12">
        <v>13</v>
      </c>
      <c r="C12" s="5" t="s">
        <v>65</v>
      </c>
      <c r="D12" s="5" t="s">
        <v>66</v>
      </c>
      <c r="E12" s="5" t="s">
        <v>67</v>
      </c>
      <c r="F12" s="4"/>
      <c r="G12" s="7">
        <f>SUM(H12:V12)</f>
        <v>263</v>
      </c>
      <c r="H12" s="8">
        <v>3</v>
      </c>
      <c r="I12" s="8" t="s">
        <v>11</v>
      </c>
      <c r="J12" s="9">
        <v>30</v>
      </c>
      <c r="K12" s="9" t="s">
        <v>11</v>
      </c>
      <c r="L12" s="11">
        <v>63</v>
      </c>
      <c r="M12" s="11">
        <v>12</v>
      </c>
      <c r="N12" s="9">
        <v>3</v>
      </c>
      <c r="O12" s="9" t="s">
        <v>11</v>
      </c>
      <c r="P12" s="10"/>
      <c r="Q12" s="9">
        <v>30</v>
      </c>
      <c r="R12" s="9">
        <v>43</v>
      </c>
      <c r="S12" s="10">
        <v>63</v>
      </c>
      <c r="T12" s="10">
        <v>12</v>
      </c>
      <c r="U12" s="10"/>
      <c r="V12">
        <v>4</v>
      </c>
    </row>
    <row r="13" spans="1:22">
      <c r="A13">
        <v>10</v>
      </c>
      <c r="B13">
        <v>69</v>
      </c>
      <c r="C13" s="3" t="s">
        <v>68</v>
      </c>
      <c r="D13" s="3" t="s">
        <v>69</v>
      </c>
      <c r="E13" s="3" t="s">
        <v>28</v>
      </c>
      <c r="F13" s="4"/>
      <c r="G13" s="7">
        <f>SUM(H13:V13)</f>
        <v>180</v>
      </c>
      <c r="H13" s="9" t="s">
        <v>11</v>
      </c>
      <c r="I13" s="9">
        <v>2</v>
      </c>
      <c r="J13" s="9">
        <v>0</v>
      </c>
      <c r="K13" s="9">
        <v>2</v>
      </c>
      <c r="L13" s="9">
        <v>18</v>
      </c>
      <c r="M13" s="9">
        <v>23</v>
      </c>
      <c r="N13" s="10"/>
      <c r="O13" s="10"/>
      <c r="P13" s="10"/>
      <c r="Q13" s="9">
        <v>26</v>
      </c>
      <c r="R13" s="9">
        <v>12</v>
      </c>
      <c r="S13" s="10">
        <v>22</v>
      </c>
      <c r="T13" s="10">
        <v>27</v>
      </c>
      <c r="U13" s="10">
        <v>24</v>
      </c>
      <c r="V13">
        <v>24</v>
      </c>
    </row>
    <row r="14" spans="1:22">
      <c r="A14">
        <v>11</v>
      </c>
      <c r="B14">
        <v>5</v>
      </c>
      <c r="C14" s="3" t="s">
        <v>46</v>
      </c>
      <c r="D14" s="3" t="s">
        <v>47</v>
      </c>
      <c r="E14" s="3" t="s">
        <v>16</v>
      </c>
      <c r="F14" s="4"/>
      <c r="G14" s="7">
        <f>SUM(H14:V14)</f>
        <v>173</v>
      </c>
      <c r="H14" s="9">
        <v>27</v>
      </c>
      <c r="I14" s="9">
        <v>0</v>
      </c>
      <c r="J14" s="9">
        <v>5</v>
      </c>
      <c r="K14" s="9">
        <v>7</v>
      </c>
      <c r="L14" s="11"/>
      <c r="M14" s="11"/>
      <c r="N14" s="10"/>
      <c r="O14" s="10"/>
      <c r="P14" s="10"/>
      <c r="Q14" s="10"/>
      <c r="R14" s="10"/>
      <c r="S14" s="10"/>
      <c r="T14" s="10"/>
      <c r="U14" s="10"/>
      <c r="V14" s="10">
        <v>134</v>
      </c>
    </row>
    <row r="15" spans="1:22">
      <c r="A15">
        <v>12</v>
      </c>
      <c r="B15">
        <v>31</v>
      </c>
      <c r="C15" t="s">
        <v>348</v>
      </c>
      <c r="D15" t="s">
        <v>349</v>
      </c>
      <c r="E15" t="s">
        <v>28</v>
      </c>
      <c r="G15" s="7">
        <f>SUM(H15:V15)</f>
        <v>172</v>
      </c>
      <c r="H15" s="10"/>
      <c r="I15" s="10"/>
      <c r="J15" s="10"/>
      <c r="K15" s="10"/>
      <c r="L15" s="11">
        <v>40</v>
      </c>
      <c r="M15" s="11"/>
      <c r="N15" s="10"/>
      <c r="O15" s="10"/>
      <c r="P15" s="10"/>
      <c r="Q15" s="10"/>
      <c r="R15" s="10"/>
      <c r="S15" s="10">
        <v>80</v>
      </c>
      <c r="T15" s="10">
        <v>52</v>
      </c>
      <c r="U15" s="10"/>
      <c r="V15" s="10"/>
    </row>
    <row r="16" spans="1:22">
      <c r="A16">
        <v>13</v>
      </c>
      <c r="B16">
        <v>30</v>
      </c>
      <c r="C16" s="3" t="s">
        <v>217</v>
      </c>
      <c r="D16" s="3" t="s">
        <v>86</v>
      </c>
      <c r="E16" s="3" t="s">
        <v>114</v>
      </c>
      <c r="G16" s="7">
        <f>SUM(H16:V16)</f>
        <v>159</v>
      </c>
      <c r="H16" s="10"/>
      <c r="I16" s="10"/>
      <c r="J16" s="9">
        <v>80</v>
      </c>
      <c r="K16" s="9">
        <v>67</v>
      </c>
      <c r="L16" s="11">
        <v>12</v>
      </c>
      <c r="M16" s="11"/>
      <c r="N16" s="10"/>
      <c r="O16" s="10"/>
      <c r="P16" s="10"/>
      <c r="Q16" s="10"/>
      <c r="R16" s="10"/>
      <c r="S16" s="10"/>
      <c r="T16" s="10"/>
      <c r="U16" s="10"/>
      <c r="V16" s="10"/>
    </row>
    <row r="17" spans="1:22">
      <c r="A17">
        <v>14</v>
      </c>
      <c r="C17" t="s">
        <v>308</v>
      </c>
      <c r="D17" s="3" t="s">
        <v>309</v>
      </c>
      <c r="E17" t="s">
        <v>245</v>
      </c>
      <c r="G17" s="7">
        <f>SUM(H17:V17)</f>
        <v>134</v>
      </c>
      <c r="H17" s="10"/>
      <c r="I17" s="10"/>
      <c r="J17" s="10"/>
      <c r="K17" s="10"/>
      <c r="L17" s="11"/>
      <c r="M17" s="11"/>
      <c r="N17" s="10"/>
      <c r="O17" s="10"/>
      <c r="P17" s="10"/>
      <c r="Q17" s="9">
        <v>63</v>
      </c>
      <c r="R17" s="9">
        <v>71</v>
      </c>
      <c r="S17" s="10"/>
      <c r="T17" s="10"/>
      <c r="U17" s="10"/>
      <c r="V17" s="10"/>
    </row>
    <row r="18" spans="1:22">
      <c r="A18">
        <v>15</v>
      </c>
      <c r="C18" t="s">
        <v>310</v>
      </c>
      <c r="D18" s="3" t="s">
        <v>311</v>
      </c>
      <c r="E18" t="s">
        <v>312</v>
      </c>
      <c r="G18" s="7">
        <f>SUM(H18:V18)</f>
        <v>133</v>
      </c>
      <c r="H18" s="10"/>
      <c r="I18" s="10"/>
      <c r="J18" s="10"/>
      <c r="K18" s="10"/>
      <c r="L18" s="11"/>
      <c r="M18" s="11"/>
      <c r="N18" s="10"/>
      <c r="O18" s="10"/>
      <c r="P18" s="10"/>
      <c r="Q18" s="9">
        <v>57</v>
      </c>
      <c r="R18" s="9">
        <v>76</v>
      </c>
      <c r="S18" s="10"/>
      <c r="T18" s="10"/>
      <c r="U18" s="10"/>
      <c r="V18" s="10"/>
    </row>
    <row r="19" spans="1:22">
      <c r="A19">
        <v>16</v>
      </c>
      <c r="B19">
        <v>1</v>
      </c>
      <c r="C19" s="5" t="s">
        <v>36</v>
      </c>
      <c r="D19" s="5" t="s">
        <v>37</v>
      </c>
      <c r="E19" s="5" t="s">
        <v>20</v>
      </c>
      <c r="F19" s="4"/>
      <c r="G19" s="7">
        <f>SUM(H19:V19)</f>
        <v>132</v>
      </c>
      <c r="H19" s="8">
        <v>40</v>
      </c>
      <c r="I19" s="8">
        <v>3</v>
      </c>
      <c r="J19" s="9">
        <v>45</v>
      </c>
      <c r="K19" s="9">
        <v>44</v>
      </c>
      <c r="L19" s="11"/>
      <c r="M19" s="11"/>
      <c r="N19" s="10"/>
      <c r="O19" s="10"/>
      <c r="P19" s="10"/>
      <c r="Q19" s="10"/>
      <c r="R19" s="10"/>
      <c r="S19" s="10"/>
      <c r="T19" s="10"/>
      <c r="U19" s="10"/>
      <c r="V19" s="10"/>
    </row>
    <row r="20" spans="1:22">
      <c r="A20">
        <v>17</v>
      </c>
      <c r="B20">
        <v>7</v>
      </c>
      <c r="C20" s="5" t="s">
        <v>24</v>
      </c>
      <c r="D20" s="5" t="s">
        <v>25</v>
      </c>
      <c r="E20" s="5" t="s">
        <v>16</v>
      </c>
      <c r="F20" s="4"/>
      <c r="G20" s="7">
        <f>SUM(H20:V20)</f>
        <v>121</v>
      </c>
      <c r="H20" s="8">
        <v>80</v>
      </c>
      <c r="I20" s="8">
        <v>7</v>
      </c>
      <c r="J20" s="9">
        <v>18</v>
      </c>
      <c r="K20" s="9">
        <v>16</v>
      </c>
      <c r="L20" s="11"/>
      <c r="M20" s="11"/>
      <c r="N20" s="10"/>
      <c r="O20" s="10"/>
      <c r="P20" s="10"/>
      <c r="Q20" s="10"/>
      <c r="R20" s="10"/>
      <c r="S20" s="10"/>
      <c r="T20" s="10"/>
      <c r="U20" s="10"/>
      <c r="V20" s="10"/>
    </row>
    <row r="21" spans="1:22">
      <c r="A21">
        <v>18</v>
      </c>
      <c r="B21">
        <v>25</v>
      </c>
      <c r="C21" s="3" t="s">
        <v>222</v>
      </c>
      <c r="D21" s="3" t="s">
        <v>223</v>
      </c>
      <c r="E21" s="3" t="s">
        <v>17</v>
      </c>
      <c r="G21" s="7">
        <f>SUM(H21:V21)</f>
        <v>118</v>
      </c>
      <c r="H21" s="10"/>
      <c r="I21" s="10"/>
      <c r="J21" s="9">
        <v>3</v>
      </c>
      <c r="K21" s="9" t="s">
        <v>11</v>
      </c>
      <c r="L21" s="9" t="s">
        <v>11</v>
      </c>
      <c r="M21" s="9">
        <v>68</v>
      </c>
      <c r="N21" s="10"/>
      <c r="O21" s="10"/>
      <c r="P21" s="10"/>
      <c r="Q21" s="10"/>
      <c r="R21" s="10"/>
      <c r="S21" s="10" t="s">
        <v>11</v>
      </c>
      <c r="T21" s="10">
        <v>47</v>
      </c>
      <c r="U21" s="10"/>
      <c r="V21" s="10"/>
    </row>
    <row r="22" spans="1:22">
      <c r="A22">
        <v>19</v>
      </c>
      <c r="B22">
        <v>12</v>
      </c>
      <c r="C22" s="3" t="s">
        <v>50</v>
      </c>
      <c r="D22" s="3" t="s">
        <v>51</v>
      </c>
      <c r="E22" s="3" t="s">
        <v>52</v>
      </c>
      <c r="F22" s="4"/>
      <c r="G22" s="7">
        <f>SUM(H22:V22)</f>
        <v>109</v>
      </c>
      <c r="H22" s="9">
        <v>18</v>
      </c>
      <c r="I22" s="9" t="s">
        <v>11</v>
      </c>
      <c r="J22" s="9">
        <v>22</v>
      </c>
      <c r="K22" s="9">
        <v>30</v>
      </c>
      <c r="L22" s="9">
        <v>35</v>
      </c>
      <c r="M22" s="9" t="s">
        <v>11</v>
      </c>
      <c r="N22" s="10"/>
      <c r="O22" s="10"/>
      <c r="P22" s="10"/>
      <c r="Q22" s="10"/>
      <c r="R22" s="10"/>
      <c r="S22" s="10"/>
      <c r="T22" s="10"/>
      <c r="U22" s="10"/>
      <c r="V22">
        <v>4</v>
      </c>
    </row>
    <row r="23" spans="1:22">
      <c r="A23">
        <v>20</v>
      </c>
      <c r="B23">
        <v>19</v>
      </c>
      <c r="C23" s="5" t="s">
        <v>31</v>
      </c>
      <c r="D23" s="5" t="s">
        <v>32</v>
      </c>
      <c r="E23" s="5" t="s">
        <v>17</v>
      </c>
      <c r="F23" s="4"/>
      <c r="G23" s="7">
        <f>SUM(H23:V23)</f>
        <v>99</v>
      </c>
      <c r="H23" s="8">
        <v>45</v>
      </c>
      <c r="I23" s="8">
        <v>9</v>
      </c>
      <c r="J23" s="9">
        <v>9</v>
      </c>
      <c r="K23" s="9" t="s">
        <v>11</v>
      </c>
      <c r="L23" s="9" t="s">
        <v>11</v>
      </c>
      <c r="M23" s="9">
        <v>36</v>
      </c>
      <c r="N23" s="10"/>
      <c r="O23" s="10"/>
      <c r="P23" s="10"/>
      <c r="Q23" s="10"/>
      <c r="R23" s="10"/>
      <c r="S23" s="10"/>
      <c r="T23" s="10"/>
      <c r="U23" s="10"/>
      <c r="V23" s="10"/>
    </row>
    <row r="24" spans="1:22">
      <c r="A24">
        <v>21</v>
      </c>
      <c r="B24">
        <v>51</v>
      </c>
      <c r="C24" t="s">
        <v>73</v>
      </c>
      <c r="D24" s="3" t="s">
        <v>74</v>
      </c>
      <c r="E24" t="s">
        <v>40</v>
      </c>
      <c r="G24" s="7">
        <f>SUM(H24:V24)</f>
        <v>99</v>
      </c>
      <c r="H24" s="10"/>
      <c r="I24" s="10"/>
      <c r="J24" s="10"/>
      <c r="K24" s="10"/>
      <c r="L24" s="11"/>
      <c r="M24" s="11"/>
      <c r="N24" s="10"/>
      <c r="O24" s="10"/>
      <c r="P24" s="10"/>
      <c r="Q24" s="9">
        <v>35</v>
      </c>
      <c r="R24" s="9">
        <v>52</v>
      </c>
      <c r="S24" s="10">
        <v>12</v>
      </c>
      <c r="T24" s="10" t="s">
        <v>11</v>
      </c>
      <c r="U24" s="10"/>
      <c r="V24" s="10"/>
    </row>
    <row r="25" spans="1:22">
      <c r="A25">
        <v>22</v>
      </c>
      <c r="B25">
        <v>26</v>
      </c>
      <c r="C25" s="3" t="s">
        <v>224</v>
      </c>
      <c r="D25" s="3" t="s">
        <v>225</v>
      </c>
      <c r="E25" s="3" t="s">
        <v>40</v>
      </c>
      <c r="G25" s="7">
        <f>SUM(H25:V25)</f>
        <v>93</v>
      </c>
      <c r="H25" s="10"/>
      <c r="I25" s="10"/>
      <c r="J25" s="9">
        <v>1</v>
      </c>
      <c r="K25" s="9" t="s">
        <v>11</v>
      </c>
      <c r="L25" s="9">
        <v>15</v>
      </c>
      <c r="M25" s="9">
        <v>19</v>
      </c>
      <c r="N25" s="10"/>
      <c r="O25" s="10"/>
      <c r="P25" s="10"/>
      <c r="Q25" s="9" t="s">
        <v>11</v>
      </c>
      <c r="R25" s="9">
        <v>9</v>
      </c>
      <c r="S25" s="10">
        <v>5</v>
      </c>
      <c r="T25" s="10" t="s">
        <v>11</v>
      </c>
      <c r="U25" s="10">
        <v>44</v>
      </c>
      <c r="V25" s="10"/>
    </row>
    <row r="26" spans="1:22">
      <c r="A26">
        <v>23</v>
      </c>
      <c r="B26">
        <v>18</v>
      </c>
      <c r="C26" s="5" t="s">
        <v>48</v>
      </c>
      <c r="D26" s="5" t="s">
        <v>49</v>
      </c>
      <c r="E26" s="5" t="s">
        <v>23</v>
      </c>
      <c r="F26" s="4"/>
      <c r="G26" s="7">
        <f>SUM(H26:V26)</f>
        <v>91</v>
      </c>
      <c r="H26" s="9">
        <v>2</v>
      </c>
      <c r="I26" s="8">
        <v>23</v>
      </c>
      <c r="J26" s="9">
        <v>12</v>
      </c>
      <c r="K26" s="9">
        <v>12</v>
      </c>
      <c r="L26" s="11"/>
      <c r="M26" s="11"/>
      <c r="N26" s="10"/>
      <c r="O26" s="10"/>
      <c r="P26" s="10"/>
      <c r="Q26" s="10"/>
      <c r="R26" s="10"/>
      <c r="S26" s="10"/>
      <c r="T26" s="10"/>
      <c r="U26" s="10"/>
      <c r="V26" s="10">
        <v>42</v>
      </c>
    </row>
    <row r="27" spans="1:22">
      <c r="A27">
        <v>24</v>
      </c>
      <c r="B27">
        <v>14</v>
      </c>
      <c r="C27" s="5" t="s">
        <v>55</v>
      </c>
      <c r="D27" s="5" t="s">
        <v>56</v>
      </c>
      <c r="E27" s="5" t="s">
        <v>28</v>
      </c>
      <c r="F27" s="4"/>
      <c r="G27" s="7">
        <f>SUM(H27:V27)</f>
        <v>80</v>
      </c>
      <c r="H27" s="8">
        <v>9</v>
      </c>
      <c r="I27" s="8">
        <v>4</v>
      </c>
      <c r="J27" s="10"/>
      <c r="K27" s="10"/>
      <c r="L27" s="9" t="s">
        <v>11</v>
      </c>
      <c r="M27" s="9">
        <v>31</v>
      </c>
      <c r="N27" s="10"/>
      <c r="O27" s="10"/>
      <c r="P27" s="10"/>
      <c r="Q27" s="9">
        <v>12</v>
      </c>
      <c r="R27" s="9">
        <v>15</v>
      </c>
      <c r="S27" s="10" t="s">
        <v>11</v>
      </c>
      <c r="T27" s="10">
        <v>9</v>
      </c>
      <c r="U27" s="10"/>
      <c r="V27" s="14"/>
    </row>
    <row r="28" spans="1:22">
      <c r="A28">
        <v>25</v>
      </c>
      <c r="C28" t="s">
        <v>111</v>
      </c>
      <c r="D28" t="s">
        <v>112</v>
      </c>
      <c r="E28" t="s">
        <v>82</v>
      </c>
      <c r="G28" s="7">
        <f>SUM(H28:V28)</f>
        <v>72</v>
      </c>
      <c r="H28" s="10"/>
      <c r="I28" s="10"/>
      <c r="J28" s="10"/>
      <c r="K28" s="10"/>
      <c r="L28" s="11"/>
      <c r="M28" s="11"/>
      <c r="N28" s="10"/>
      <c r="O28" s="10"/>
      <c r="P28" s="10"/>
      <c r="Q28" s="10"/>
      <c r="R28" s="10"/>
      <c r="S28" s="10">
        <v>2</v>
      </c>
      <c r="T28" s="10" t="s">
        <v>11</v>
      </c>
      <c r="U28" s="10">
        <v>60</v>
      </c>
      <c r="V28">
        <v>10</v>
      </c>
    </row>
    <row r="29" spans="1:22">
      <c r="A29">
        <v>26</v>
      </c>
      <c r="B29">
        <v>2</v>
      </c>
      <c r="C29" s="5" t="s">
        <v>53</v>
      </c>
      <c r="D29" s="5" t="s">
        <v>54</v>
      </c>
      <c r="E29" s="5" t="s">
        <v>23</v>
      </c>
      <c r="F29" s="4"/>
      <c r="G29" s="7">
        <f>SUM(H29:V29)</f>
        <v>66</v>
      </c>
      <c r="H29" s="8">
        <v>1</v>
      </c>
      <c r="I29" s="8">
        <v>15</v>
      </c>
      <c r="J29" s="9">
        <v>7</v>
      </c>
      <c r="K29" s="9">
        <v>25</v>
      </c>
      <c r="L29" s="11"/>
      <c r="M29" s="11"/>
      <c r="N29" s="10"/>
      <c r="O29" s="10"/>
      <c r="P29" s="10"/>
      <c r="Q29" s="10"/>
      <c r="R29" s="10"/>
      <c r="S29" s="10"/>
      <c r="T29" s="10"/>
      <c r="U29" s="10"/>
      <c r="V29" s="10">
        <v>18</v>
      </c>
    </row>
    <row r="30" spans="1:22">
      <c r="A30">
        <v>27</v>
      </c>
      <c r="C30" t="s">
        <v>313</v>
      </c>
      <c r="D30" s="3" t="s">
        <v>225</v>
      </c>
      <c r="E30" t="s">
        <v>40</v>
      </c>
      <c r="G30" s="7">
        <f>SUM(H30:V30)</f>
        <v>65</v>
      </c>
      <c r="H30" s="10"/>
      <c r="I30" s="10"/>
      <c r="J30" s="10"/>
      <c r="K30" s="10"/>
      <c r="L30" s="11"/>
      <c r="M30" s="11"/>
      <c r="N30" s="10"/>
      <c r="O30" s="10"/>
      <c r="P30" s="10"/>
      <c r="Q30" s="9">
        <v>15</v>
      </c>
      <c r="R30" s="9">
        <v>41</v>
      </c>
      <c r="S30" s="10">
        <v>9</v>
      </c>
      <c r="T30" s="10" t="s">
        <v>11</v>
      </c>
      <c r="U30" s="10"/>
      <c r="V30" s="10"/>
    </row>
    <row r="31" spans="1:22">
      <c r="A31">
        <v>28</v>
      </c>
      <c r="C31" t="s">
        <v>346</v>
      </c>
      <c r="D31" t="s">
        <v>347</v>
      </c>
      <c r="E31" t="s">
        <v>52</v>
      </c>
      <c r="G31" s="7">
        <f>SUM(H31:V31)</f>
        <v>57</v>
      </c>
      <c r="H31" s="10"/>
      <c r="I31" s="10"/>
      <c r="J31" s="10"/>
      <c r="K31" s="10"/>
      <c r="L31" s="11">
        <v>57</v>
      </c>
      <c r="M31" s="11"/>
      <c r="N31" s="10"/>
      <c r="O31" s="10"/>
      <c r="P31" s="10"/>
      <c r="Q31" s="10"/>
      <c r="R31" s="10"/>
      <c r="S31" s="10"/>
      <c r="T31" s="10"/>
      <c r="U31" s="10"/>
      <c r="V31" s="14"/>
    </row>
    <row r="32" spans="1:22">
      <c r="A32">
        <v>29</v>
      </c>
      <c r="B32">
        <v>16</v>
      </c>
      <c r="C32" s="5" t="s">
        <v>33</v>
      </c>
      <c r="D32" s="5" t="s">
        <v>34</v>
      </c>
      <c r="E32" s="5" t="s">
        <v>35</v>
      </c>
      <c r="F32" s="4"/>
      <c r="G32" s="7">
        <f>SUM(H32:V32)</f>
        <v>53</v>
      </c>
      <c r="H32" s="8">
        <v>22</v>
      </c>
      <c r="I32" s="8">
        <v>31</v>
      </c>
      <c r="J32" s="10"/>
      <c r="K32" s="10"/>
      <c r="L32" s="11"/>
      <c r="M32" s="11"/>
      <c r="N32" s="10"/>
      <c r="O32" s="10"/>
      <c r="P32" s="10"/>
      <c r="Q32" s="10"/>
      <c r="R32" s="10"/>
      <c r="S32" s="10"/>
      <c r="T32" s="10"/>
      <c r="U32" s="10"/>
      <c r="V32" s="10"/>
    </row>
    <row r="33" spans="1:22">
      <c r="A33">
        <v>30</v>
      </c>
      <c r="B33">
        <v>44</v>
      </c>
      <c r="C33" t="s">
        <v>87</v>
      </c>
      <c r="D33" t="s">
        <v>88</v>
      </c>
      <c r="E33" t="s">
        <v>89</v>
      </c>
      <c r="G33" s="7">
        <f>SUM(H33:V33)</f>
        <v>52</v>
      </c>
      <c r="H33" s="10"/>
      <c r="I33" s="10"/>
      <c r="J33" s="10"/>
      <c r="K33" s="10"/>
      <c r="L33" s="11"/>
      <c r="M33" s="11"/>
      <c r="N33" s="10"/>
      <c r="O33" s="10"/>
      <c r="P33" s="10"/>
      <c r="Q33" s="10"/>
      <c r="R33" s="10"/>
      <c r="S33" s="10">
        <v>35</v>
      </c>
      <c r="T33" s="10">
        <v>3</v>
      </c>
      <c r="U33" s="10"/>
      <c r="V33">
        <v>14</v>
      </c>
    </row>
    <row r="34" spans="1:22">
      <c r="A34">
        <v>31</v>
      </c>
      <c r="C34" t="s">
        <v>80</v>
      </c>
      <c r="D34" s="3" t="s">
        <v>81</v>
      </c>
      <c r="E34" t="s">
        <v>82</v>
      </c>
      <c r="G34" s="7">
        <f>SUM(H34:V34)</f>
        <v>45</v>
      </c>
      <c r="H34" s="10"/>
      <c r="I34" s="10"/>
      <c r="J34" s="10"/>
      <c r="K34" s="10"/>
      <c r="L34" s="11"/>
      <c r="M34" s="11"/>
      <c r="N34" s="10"/>
      <c r="O34" s="10"/>
      <c r="P34" s="10"/>
      <c r="Q34" s="9">
        <v>45</v>
      </c>
      <c r="R34" s="9" t="s">
        <v>11</v>
      </c>
      <c r="S34" s="10"/>
      <c r="T34" s="10"/>
      <c r="U34" s="10"/>
      <c r="V34" s="10"/>
    </row>
    <row r="35" spans="1:22">
      <c r="A35">
        <v>32</v>
      </c>
      <c r="C35" t="s">
        <v>363</v>
      </c>
      <c r="D35" t="s">
        <v>364</v>
      </c>
      <c r="E35" t="s">
        <v>23</v>
      </c>
      <c r="G35" s="7">
        <f>SUM(H35:V35)</f>
        <v>40</v>
      </c>
      <c r="H35" s="10"/>
      <c r="I35" s="10"/>
      <c r="J35" s="10"/>
      <c r="K35" s="10"/>
      <c r="L35" s="11"/>
      <c r="M35" s="11"/>
      <c r="N35" s="10"/>
      <c r="O35" s="10"/>
      <c r="P35" s="10"/>
      <c r="Q35" s="10"/>
      <c r="R35" s="10"/>
      <c r="S35" s="10"/>
      <c r="T35" s="10"/>
      <c r="U35" s="10">
        <v>10</v>
      </c>
      <c r="V35" s="10">
        <v>30</v>
      </c>
    </row>
    <row r="36" spans="1:22">
      <c r="A36">
        <v>33</v>
      </c>
      <c r="B36">
        <v>11</v>
      </c>
      <c r="C36" s="5" t="s">
        <v>43</v>
      </c>
      <c r="D36" s="5" t="s">
        <v>44</v>
      </c>
      <c r="E36" s="5" t="s">
        <v>45</v>
      </c>
      <c r="F36" s="4"/>
      <c r="G36" s="7">
        <f>SUM(H36:V36)</f>
        <v>30</v>
      </c>
      <c r="H36" s="8">
        <v>30</v>
      </c>
      <c r="I36" s="8" t="s">
        <v>11</v>
      </c>
      <c r="J36" s="10"/>
      <c r="K36" s="10"/>
      <c r="L36" s="11"/>
      <c r="M36" s="11"/>
      <c r="N36" s="10"/>
      <c r="O36" s="10"/>
      <c r="P36" s="10"/>
      <c r="Q36" s="10"/>
      <c r="R36" s="10"/>
      <c r="S36" s="10"/>
      <c r="T36" s="10"/>
      <c r="U36" s="10"/>
      <c r="V36" s="10"/>
    </row>
    <row r="37" spans="1:22">
      <c r="A37">
        <v>34</v>
      </c>
      <c r="C37" t="s">
        <v>362</v>
      </c>
      <c r="D37" t="s">
        <v>337</v>
      </c>
      <c r="E37" t="s">
        <v>23</v>
      </c>
      <c r="G37" s="7">
        <f>SUM(H37:V37)</f>
        <v>30</v>
      </c>
      <c r="H37" s="10"/>
      <c r="I37" s="10"/>
      <c r="J37" s="10"/>
      <c r="K37" s="10"/>
      <c r="L37" s="11"/>
      <c r="M37" s="11"/>
      <c r="N37" s="10"/>
      <c r="O37" s="10"/>
      <c r="P37" s="10"/>
      <c r="Q37" s="10"/>
      <c r="R37" s="10"/>
      <c r="S37" s="10"/>
      <c r="T37" s="10"/>
      <c r="U37" s="10">
        <v>30</v>
      </c>
      <c r="V37" s="10"/>
    </row>
    <row r="38" spans="1:22">
      <c r="A38">
        <v>35</v>
      </c>
      <c r="B38">
        <v>3</v>
      </c>
      <c r="C38" s="5" t="s">
        <v>57</v>
      </c>
      <c r="D38" s="5" t="s">
        <v>58</v>
      </c>
      <c r="E38" s="5" t="s">
        <v>23</v>
      </c>
      <c r="F38" s="4"/>
      <c r="G38" s="7">
        <f>SUM(H38:V38)</f>
        <v>22</v>
      </c>
      <c r="H38" s="8" t="s">
        <v>11</v>
      </c>
      <c r="I38" s="8">
        <v>12</v>
      </c>
      <c r="J38" s="10"/>
      <c r="K38" s="10"/>
      <c r="L38" s="11"/>
      <c r="M38" s="11"/>
      <c r="N38" s="10"/>
      <c r="O38" s="10"/>
      <c r="P38" s="10"/>
      <c r="Q38" s="10"/>
      <c r="R38" s="10"/>
      <c r="S38" s="10"/>
      <c r="T38" s="10"/>
      <c r="U38" s="10">
        <v>6</v>
      </c>
      <c r="V38">
        <v>4</v>
      </c>
    </row>
    <row r="39" spans="1:22">
      <c r="A39">
        <v>36</v>
      </c>
      <c r="B39">
        <v>29</v>
      </c>
      <c r="C39" s="3" t="s">
        <v>218</v>
      </c>
      <c r="D39" s="3" t="s">
        <v>219</v>
      </c>
      <c r="E39" s="3" t="s">
        <v>17</v>
      </c>
      <c r="G39" s="7">
        <f>SUM(H39:V39)</f>
        <v>19</v>
      </c>
      <c r="H39" s="10"/>
      <c r="I39" s="10"/>
      <c r="J39" s="9">
        <v>0</v>
      </c>
      <c r="K39" s="9">
        <v>15</v>
      </c>
      <c r="L39" s="11"/>
      <c r="M39" s="11"/>
      <c r="N39" s="10"/>
      <c r="O39" s="10"/>
      <c r="P39" s="9">
        <v>4</v>
      </c>
      <c r="Q39" s="10"/>
      <c r="R39" s="10"/>
      <c r="S39" s="10"/>
      <c r="T39" s="10"/>
      <c r="U39" s="10"/>
      <c r="V39" s="10"/>
    </row>
    <row r="40" spans="1:22">
      <c r="A40">
        <v>37</v>
      </c>
      <c r="B40">
        <v>21</v>
      </c>
      <c r="C40" t="s">
        <v>265</v>
      </c>
      <c r="D40" s="3" t="s">
        <v>266</v>
      </c>
      <c r="E40" s="3" t="s">
        <v>239</v>
      </c>
      <c r="G40" s="7">
        <f>SUM(H40:V40)</f>
        <v>15</v>
      </c>
      <c r="H40" s="10"/>
      <c r="I40" s="10"/>
      <c r="J40" s="10"/>
      <c r="K40" s="10"/>
      <c r="L40" s="9" t="s">
        <v>11</v>
      </c>
      <c r="M40" s="9">
        <v>15</v>
      </c>
      <c r="N40" s="10"/>
      <c r="O40" s="10"/>
      <c r="P40" s="10"/>
      <c r="Q40" s="10"/>
      <c r="R40" s="10"/>
      <c r="S40" s="10"/>
      <c r="T40" s="10"/>
      <c r="U40" s="10"/>
      <c r="V40" s="10"/>
    </row>
    <row r="41" spans="1:22">
      <c r="A41">
        <v>38</v>
      </c>
      <c r="C41" t="s">
        <v>83</v>
      </c>
      <c r="D41" t="s">
        <v>84</v>
      </c>
      <c r="E41" t="s">
        <v>40</v>
      </c>
      <c r="G41" s="7">
        <f>SUM(H41:V41)</f>
        <v>14</v>
      </c>
      <c r="H41" s="10"/>
      <c r="I41" s="10"/>
      <c r="J41" s="10"/>
      <c r="K41" s="10"/>
      <c r="L41" s="11"/>
      <c r="M41" s="11"/>
      <c r="N41" s="10"/>
      <c r="O41" s="10"/>
      <c r="P41" s="10"/>
      <c r="Q41" s="10"/>
      <c r="R41" s="10"/>
      <c r="S41" s="10"/>
      <c r="T41" s="10"/>
      <c r="U41" s="10">
        <v>14</v>
      </c>
      <c r="V41" s="10"/>
    </row>
    <row r="42" spans="1:22">
      <c r="A42">
        <v>39</v>
      </c>
      <c r="B42">
        <v>22</v>
      </c>
      <c r="C42" s="5" t="s">
        <v>59</v>
      </c>
      <c r="D42" s="5" t="s">
        <v>60</v>
      </c>
      <c r="E42" s="5" t="s">
        <v>61</v>
      </c>
      <c r="F42" s="4"/>
      <c r="G42" s="7">
        <f>SUM(H42:V42)</f>
        <v>12</v>
      </c>
      <c r="H42" s="8">
        <v>12</v>
      </c>
      <c r="I42" s="8" t="s">
        <v>11</v>
      </c>
      <c r="J42" s="10"/>
      <c r="K42" s="10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</row>
    <row r="43" spans="1:22">
      <c r="A43">
        <v>40</v>
      </c>
      <c r="C43" t="s">
        <v>77</v>
      </c>
      <c r="D43" t="s">
        <v>78</v>
      </c>
      <c r="E43" t="s">
        <v>79</v>
      </c>
      <c r="G43" s="7">
        <f>SUM(H43:V43)</f>
        <v>12</v>
      </c>
      <c r="H43" s="10"/>
      <c r="I43" s="10"/>
      <c r="J43" s="10"/>
      <c r="K43" s="10"/>
      <c r="L43" s="11"/>
      <c r="M43" s="11"/>
      <c r="N43" s="10"/>
      <c r="O43" s="10"/>
      <c r="P43" s="10"/>
      <c r="Q43" s="10"/>
      <c r="R43" s="10"/>
      <c r="S43" s="10">
        <v>3</v>
      </c>
      <c r="T43" s="10">
        <v>5</v>
      </c>
      <c r="U43" s="10">
        <v>4</v>
      </c>
      <c r="V43" s="10"/>
    </row>
    <row r="44" spans="1:22">
      <c r="A44">
        <v>41</v>
      </c>
      <c r="B44">
        <v>8</v>
      </c>
      <c r="C44" s="5" t="s">
        <v>62</v>
      </c>
      <c r="D44" s="5" t="s">
        <v>63</v>
      </c>
      <c r="E44" s="5" t="s">
        <v>64</v>
      </c>
      <c r="F44" s="4"/>
      <c r="G44" s="7">
        <f>SUM(H44:V44)</f>
        <v>7</v>
      </c>
      <c r="H44" s="8">
        <v>7</v>
      </c>
      <c r="I44" s="8" t="s">
        <v>11</v>
      </c>
      <c r="J44" s="10"/>
      <c r="K44" s="10"/>
      <c r="L44" s="11"/>
      <c r="M44" s="11"/>
      <c r="N44" s="10"/>
      <c r="O44" s="10"/>
      <c r="P44" s="10"/>
      <c r="Q44" s="10"/>
      <c r="R44" s="10"/>
      <c r="S44" s="10"/>
      <c r="T44" s="10"/>
      <c r="U44" s="10"/>
      <c r="V44" s="10"/>
    </row>
    <row r="45" spans="1:22">
      <c r="A45">
        <v>42</v>
      </c>
      <c r="B45">
        <v>22</v>
      </c>
      <c r="C45" s="3" t="s">
        <v>59</v>
      </c>
      <c r="D45" s="3" t="s">
        <v>60</v>
      </c>
      <c r="E45" s="3" t="s">
        <v>61</v>
      </c>
      <c r="G45" s="7">
        <f>SUM(H45:V45)</f>
        <v>6</v>
      </c>
      <c r="H45" s="10"/>
      <c r="I45" s="10"/>
      <c r="J45" s="9">
        <v>2</v>
      </c>
      <c r="K45" s="9">
        <v>4</v>
      </c>
      <c r="L45" s="11"/>
      <c r="M45" s="11"/>
      <c r="N45" s="10"/>
      <c r="O45" s="10"/>
      <c r="P45" s="10"/>
      <c r="Q45" s="10"/>
      <c r="R45" s="10"/>
      <c r="S45" s="10"/>
      <c r="T45" s="10"/>
      <c r="U45" s="10"/>
      <c r="V45" s="10"/>
    </row>
    <row r="46" spans="1:22">
      <c r="A46">
        <v>43</v>
      </c>
      <c r="B46">
        <v>24</v>
      </c>
      <c r="C46" s="3" t="s">
        <v>220</v>
      </c>
      <c r="D46" s="3" t="s">
        <v>221</v>
      </c>
      <c r="E46" s="3" t="s">
        <v>16</v>
      </c>
      <c r="G46" s="7">
        <f>SUM(H46:V46)</f>
        <v>3</v>
      </c>
      <c r="H46" s="10"/>
      <c r="I46" s="10"/>
      <c r="J46" s="9" t="s">
        <v>11</v>
      </c>
      <c r="K46" s="9">
        <v>3</v>
      </c>
      <c r="L46" s="11"/>
      <c r="M46" s="11"/>
      <c r="N46" s="10"/>
      <c r="O46" s="10"/>
      <c r="P46" s="10"/>
      <c r="Q46" s="10"/>
      <c r="R46" s="10"/>
      <c r="S46" s="10"/>
      <c r="T46" s="10"/>
      <c r="U46" s="10"/>
      <c r="V46" s="10"/>
    </row>
    <row r="47" spans="1:22">
      <c r="L47" s="2"/>
      <c r="M47" s="2"/>
    </row>
  </sheetData>
  <mergeCells count="8">
    <mergeCell ref="U2:V2"/>
    <mergeCell ref="S2:T2"/>
    <mergeCell ref="Q2:R2"/>
    <mergeCell ref="A1:G1"/>
    <mergeCell ref="H2:I2"/>
    <mergeCell ref="J2:K2"/>
    <mergeCell ref="L2:M2"/>
    <mergeCell ref="N2:P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activeCell="G3" sqref="G3:V43"/>
    </sheetView>
  </sheetViews>
  <sheetFormatPr baseColWidth="10" defaultRowHeight="15" x14ac:dyDescent="0"/>
  <cols>
    <col min="8" max="8" width="3.5" bestFit="1" customWidth="1"/>
    <col min="9" max="9" width="4.1640625" bestFit="1" customWidth="1"/>
    <col min="10" max="10" width="3.5" bestFit="1" customWidth="1"/>
    <col min="11" max="11" width="4.1640625" bestFit="1" customWidth="1"/>
    <col min="12" max="12" width="3.5" bestFit="1" customWidth="1"/>
    <col min="13" max="13" width="4.1640625" bestFit="1" customWidth="1"/>
    <col min="14" max="14" width="3.1640625" bestFit="1" customWidth="1"/>
    <col min="15" max="16" width="5.6640625" bestFit="1" customWidth="1"/>
    <col min="19" max="19" width="3.5" bestFit="1" customWidth="1"/>
    <col min="20" max="20" width="4.1640625" bestFit="1" customWidth="1"/>
    <col min="21" max="21" width="3.5" bestFit="1" customWidth="1"/>
    <col min="22" max="22" width="4.1640625" bestFit="1" customWidth="1"/>
  </cols>
  <sheetData>
    <row r="1" spans="1:22">
      <c r="A1" s="20" t="s">
        <v>110</v>
      </c>
      <c r="B1" s="20"/>
      <c r="C1" s="20"/>
      <c r="D1" s="20"/>
      <c r="E1" s="20"/>
      <c r="F1" s="20"/>
      <c r="G1" s="20"/>
    </row>
    <row r="2" spans="1:22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19" t="s">
        <v>264</v>
      </c>
      <c r="M2" s="19"/>
      <c r="N2" s="19" t="s">
        <v>286</v>
      </c>
      <c r="O2" s="19"/>
      <c r="P2" s="19"/>
      <c r="Q2" s="19" t="s">
        <v>307</v>
      </c>
      <c r="R2" s="19"/>
      <c r="S2" s="19" t="s">
        <v>355</v>
      </c>
      <c r="T2" s="19"/>
      <c r="U2" s="19" t="s">
        <v>361</v>
      </c>
      <c r="V2" s="19"/>
    </row>
    <row r="3" spans="1:22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12" t="s">
        <v>5</v>
      </c>
      <c r="H3" s="12" t="s">
        <v>8</v>
      </c>
      <c r="I3" s="12" t="s">
        <v>9</v>
      </c>
      <c r="J3" s="12" t="s">
        <v>8</v>
      </c>
      <c r="K3" s="12" t="s">
        <v>9</v>
      </c>
      <c r="L3" s="12" t="s">
        <v>8</v>
      </c>
      <c r="M3" s="12" t="s">
        <v>9</v>
      </c>
      <c r="N3" s="12" t="s">
        <v>288</v>
      </c>
      <c r="O3" s="12" t="s">
        <v>287</v>
      </c>
      <c r="P3" s="12" t="s">
        <v>289</v>
      </c>
      <c r="Q3" s="12" t="s">
        <v>8</v>
      </c>
      <c r="R3" s="12" t="s">
        <v>9</v>
      </c>
      <c r="S3" s="12" t="s">
        <v>8</v>
      </c>
      <c r="T3" s="12" t="s">
        <v>9</v>
      </c>
      <c r="U3" s="12" t="s">
        <v>8</v>
      </c>
      <c r="V3" s="12" t="s">
        <v>9</v>
      </c>
    </row>
    <row r="4" spans="1:22">
      <c r="A4">
        <v>1</v>
      </c>
      <c r="B4">
        <v>104</v>
      </c>
      <c r="C4" s="2" t="s">
        <v>83</v>
      </c>
      <c r="D4" s="2" t="s">
        <v>84</v>
      </c>
      <c r="E4" s="2" t="s">
        <v>40</v>
      </c>
      <c r="G4" s="10">
        <f t="shared" ref="G4:G44" si="0">SUM(H4:V4)</f>
        <v>229</v>
      </c>
      <c r="H4" s="11">
        <v>22</v>
      </c>
      <c r="I4" s="11">
        <v>13</v>
      </c>
      <c r="J4" s="9">
        <v>26</v>
      </c>
      <c r="K4" s="9">
        <v>15</v>
      </c>
      <c r="L4" s="9">
        <v>30</v>
      </c>
      <c r="M4" s="9">
        <v>28</v>
      </c>
      <c r="N4" s="10"/>
      <c r="O4" s="10"/>
      <c r="P4" s="10"/>
      <c r="Q4" s="9">
        <v>41</v>
      </c>
      <c r="R4" s="9">
        <v>15</v>
      </c>
      <c r="S4" s="10">
        <v>35</v>
      </c>
      <c r="T4" s="10">
        <v>4</v>
      </c>
      <c r="U4" s="10"/>
      <c r="V4" s="10"/>
    </row>
    <row r="5" spans="1:22">
      <c r="A5">
        <v>2</v>
      </c>
      <c r="B5">
        <v>111</v>
      </c>
      <c r="C5" s="2" t="s">
        <v>75</v>
      </c>
      <c r="D5" s="2" t="s">
        <v>76</v>
      </c>
      <c r="E5" s="2" t="s">
        <v>67</v>
      </c>
      <c r="G5" s="10">
        <f t="shared" si="0"/>
        <v>221</v>
      </c>
      <c r="H5" s="11">
        <v>48</v>
      </c>
      <c r="I5" s="11">
        <v>5</v>
      </c>
      <c r="J5" s="9">
        <v>22</v>
      </c>
      <c r="K5" s="9">
        <v>11</v>
      </c>
      <c r="L5" s="9">
        <v>22</v>
      </c>
      <c r="M5" s="9">
        <v>17</v>
      </c>
      <c r="N5" s="10"/>
      <c r="O5" s="10"/>
      <c r="P5" s="10"/>
      <c r="Q5" s="9">
        <v>9</v>
      </c>
      <c r="R5" s="9">
        <v>5</v>
      </c>
      <c r="S5" s="10">
        <v>9</v>
      </c>
      <c r="T5" s="10">
        <v>7</v>
      </c>
      <c r="U5" s="10">
        <v>52</v>
      </c>
      <c r="V5" s="10">
        <v>14</v>
      </c>
    </row>
    <row r="6" spans="1:22">
      <c r="A6">
        <v>3</v>
      </c>
      <c r="B6">
        <v>105</v>
      </c>
      <c r="C6" s="2" t="s">
        <v>94</v>
      </c>
      <c r="D6" s="2" t="s">
        <v>95</v>
      </c>
      <c r="E6" s="2" t="s">
        <v>52</v>
      </c>
      <c r="G6" s="10">
        <f t="shared" si="0"/>
        <v>183</v>
      </c>
      <c r="H6" s="11">
        <v>18</v>
      </c>
      <c r="I6" s="11">
        <v>0</v>
      </c>
      <c r="J6" s="9">
        <v>12</v>
      </c>
      <c r="K6" s="9">
        <v>1</v>
      </c>
      <c r="L6" s="9">
        <v>9</v>
      </c>
      <c r="M6" s="9">
        <v>9</v>
      </c>
      <c r="N6" s="9">
        <v>2</v>
      </c>
      <c r="O6" s="9">
        <v>0</v>
      </c>
      <c r="P6" s="10"/>
      <c r="Q6" s="9">
        <v>18</v>
      </c>
      <c r="R6" s="9">
        <v>3</v>
      </c>
      <c r="S6" s="10">
        <v>26</v>
      </c>
      <c r="T6" s="10">
        <v>13</v>
      </c>
      <c r="U6" s="10">
        <v>44</v>
      </c>
      <c r="V6" s="10">
        <v>28</v>
      </c>
    </row>
    <row r="7" spans="1:22">
      <c r="A7">
        <v>4</v>
      </c>
      <c r="C7" t="s">
        <v>111</v>
      </c>
      <c r="D7" s="3" t="s">
        <v>112</v>
      </c>
      <c r="E7" t="s">
        <v>82</v>
      </c>
      <c r="G7" s="10">
        <f t="shared" si="0"/>
        <v>174</v>
      </c>
      <c r="H7" s="10"/>
      <c r="I7" s="10"/>
      <c r="J7" s="10"/>
      <c r="K7" s="10"/>
      <c r="L7" s="10">
        <v>41</v>
      </c>
      <c r="M7" s="10">
        <v>29</v>
      </c>
      <c r="N7" s="10"/>
      <c r="O7" s="10"/>
      <c r="P7" s="10"/>
      <c r="Q7" s="9">
        <v>48</v>
      </c>
      <c r="R7" s="9">
        <v>56</v>
      </c>
      <c r="S7" s="10"/>
      <c r="T7" s="10"/>
      <c r="U7" s="10"/>
      <c r="V7" s="10"/>
    </row>
    <row r="8" spans="1:22">
      <c r="A8">
        <v>5</v>
      </c>
      <c r="B8">
        <v>117</v>
      </c>
      <c r="C8" s="2" t="s">
        <v>77</v>
      </c>
      <c r="D8" s="2" t="s">
        <v>78</v>
      </c>
      <c r="E8" s="2" t="s">
        <v>79</v>
      </c>
      <c r="G8" s="10">
        <f t="shared" si="0"/>
        <v>169</v>
      </c>
      <c r="H8" s="11">
        <v>26</v>
      </c>
      <c r="I8" s="11">
        <v>24</v>
      </c>
      <c r="J8" s="9">
        <v>41</v>
      </c>
      <c r="K8" s="9">
        <v>30</v>
      </c>
      <c r="L8" s="9">
        <v>48</v>
      </c>
      <c r="M8" s="9" t="s">
        <v>11</v>
      </c>
      <c r="N8" s="10"/>
      <c r="O8" s="10"/>
      <c r="P8" s="10"/>
      <c r="Q8" s="10"/>
      <c r="R8" s="10"/>
      <c r="S8" s="10"/>
      <c r="T8" s="10"/>
      <c r="U8" s="10"/>
      <c r="V8" s="10"/>
    </row>
    <row r="9" spans="1:22">
      <c r="A9">
        <v>6</v>
      </c>
      <c r="B9">
        <v>100</v>
      </c>
      <c r="C9" s="2" t="s">
        <v>73</v>
      </c>
      <c r="D9" s="2" t="s">
        <v>74</v>
      </c>
      <c r="E9" s="2" t="s">
        <v>40</v>
      </c>
      <c r="G9" s="10">
        <f t="shared" si="0"/>
        <v>146</v>
      </c>
      <c r="H9" s="11">
        <v>35</v>
      </c>
      <c r="I9" s="11">
        <v>20</v>
      </c>
      <c r="J9" s="9">
        <v>18</v>
      </c>
      <c r="K9" s="9">
        <v>25</v>
      </c>
      <c r="L9" s="9" t="s">
        <v>11</v>
      </c>
      <c r="M9" s="9">
        <v>48</v>
      </c>
      <c r="N9" s="10"/>
      <c r="O9" s="10"/>
      <c r="P9" s="10"/>
      <c r="Q9" s="10"/>
      <c r="R9" s="10"/>
      <c r="S9" s="10"/>
      <c r="T9" s="10"/>
      <c r="U9" s="10"/>
      <c r="V9" s="10"/>
    </row>
    <row r="10" spans="1:22">
      <c r="A10">
        <v>7</v>
      </c>
      <c r="B10">
        <v>106</v>
      </c>
      <c r="C10" s="2" t="s">
        <v>87</v>
      </c>
      <c r="D10" s="2" t="s">
        <v>88</v>
      </c>
      <c r="E10" s="2" t="s">
        <v>89</v>
      </c>
      <c r="G10" s="10">
        <f t="shared" si="0"/>
        <v>136</v>
      </c>
      <c r="H10" s="11">
        <v>0</v>
      </c>
      <c r="I10" s="11">
        <v>29</v>
      </c>
      <c r="J10" s="9">
        <v>30</v>
      </c>
      <c r="K10" s="9" t="s">
        <v>11</v>
      </c>
      <c r="L10" s="9" t="s">
        <v>11</v>
      </c>
      <c r="M10" s="9">
        <v>25</v>
      </c>
      <c r="N10" s="10"/>
      <c r="O10" s="10"/>
      <c r="P10" s="10"/>
      <c r="Q10" s="9">
        <v>35</v>
      </c>
      <c r="R10" s="9">
        <v>17</v>
      </c>
      <c r="S10" s="10"/>
      <c r="T10" s="10"/>
      <c r="U10" s="10"/>
      <c r="V10" s="10"/>
    </row>
    <row r="11" spans="1:22">
      <c r="A11">
        <v>8</v>
      </c>
      <c r="C11" t="s">
        <v>122</v>
      </c>
      <c r="D11" t="s">
        <v>30</v>
      </c>
      <c r="E11" t="s">
        <v>52</v>
      </c>
      <c r="G11" s="10">
        <f t="shared" si="0"/>
        <v>134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70</v>
      </c>
      <c r="V11" s="10">
        <v>64</v>
      </c>
    </row>
    <row r="12" spans="1:22">
      <c r="A12">
        <v>9</v>
      </c>
      <c r="B12">
        <v>123</v>
      </c>
      <c r="C12" s="2" t="s">
        <v>80</v>
      </c>
      <c r="D12" s="2" t="s">
        <v>81</v>
      </c>
      <c r="E12" s="2" t="s">
        <v>82</v>
      </c>
      <c r="G12" s="10">
        <f t="shared" si="0"/>
        <v>132</v>
      </c>
      <c r="H12" s="11">
        <v>0</v>
      </c>
      <c r="I12" s="11">
        <v>40</v>
      </c>
      <c r="J12" s="9">
        <v>48</v>
      </c>
      <c r="K12" s="9">
        <v>44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>
      <c r="A13">
        <v>10</v>
      </c>
      <c r="B13">
        <v>113</v>
      </c>
      <c r="C13" s="2" t="s">
        <v>99</v>
      </c>
      <c r="D13" s="2" t="s">
        <v>39</v>
      </c>
      <c r="E13" s="2" t="s">
        <v>67</v>
      </c>
      <c r="G13" s="10">
        <f t="shared" si="0"/>
        <v>128</v>
      </c>
      <c r="H13" s="11">
        <v>12</v>
      </c>
      <c r="I13" s="11">
        <v>1</v>
      </c>
      <c r="J13" s="10"/>
      <c r="K13" s="10"/>
      <c r="L13" s="9">
        <v>12</v>
      </c>
      <c r="M13" s="9">
        <v>3</v>
      </c>
      <c r="N13" s="9">
        <v>3</v>
      </c>
      <c r="O13" s="9">
        <v>0</v>
      </c>
      <c r="P13" s="10"/>
      <c r="Q13" s="9">
        <v>15</v>
      </c>
      <c r="R13" s="9" t="s">
        <v>11</v>
      </c>
      <c r="S13" s="10">
        <v>48</v>
      </c>
      <c r="T13" s="10">
        <v>0</v>
      </c>
      <c r="U13" s="10"/>
      <c r="V13" s="10">
        <v>34</v>
      </c>
    </row>
    <row r="14" spans="1:22">
      <c r="A14">
        <v>11</v>
      </c>
      <c r="B14">
        <v>109</v>
      </c>
      <c r="C14" s="3" t="s">
        <v>229</v>
      </c>
      <c r="D14" s="3" t="s">
        <v>230</v>
      </c>
      <c r="E14" s="3" t="s">
        <v>231</v>
      </c>
      <c r="G14" s="10">
        <f t="shared" si="0"/>
        <v>116</v>
      </c>
      <c r="H14" s="10"/>
      <c r="I14" s="10"/>
      <c r="J14" s="9" t="s">
        <v>11</v>
      </c>
      <c r="K14" s="9">
        <v>58</v>
      </c>
      <c r="L14" s="9">
        <v>15</v>
      </c>
      <c r="M14" s="9">
        <v>43</v>
      </c>
      <c r="N14" s="10"/>
      <c r="O14" s="10"/>
      <c r="P14" s="10"/>
      <c r="Q14" s="10"/>
      <c r="R14" s="10"/>
      <c r="S14" s="10"/>
      <c r="T14" s="10"/>
      <c r="U14" s="10"/>
      <c r="V14" s="10"/>
    </row>
    <row r="15" spans="1:22">
      <c r="A15">
        <v>12</v>
      </c>
      <c r="B15">
        <v>116</v>
      </c>
      <c r="C15" s="2" t="s">
        <v>92</v>
      </c>
      <c r="D15" s="2" t="s">
        <v>93</v>
      </c>
      <c r="E15" s="2" t="s">
        <v>52</v>
      </c>
      <c r="G15" s="10">
        <f t="shared" si="0"/>
        <v>108</v>
      </c>
      <c r="H15" s="11">
        <v>5</v>
      </c>
      <c r="I15" s="11">
        <v>17</v>
      </c>
      <c r="J15" s="9" t="s">
        <v>11</v>
      </c>
      <c r="K15" s="9">
        <v>15</v>
      </c>
      <c r="L15" s="10">
        <v>7</v>
      </c>
      <c r="M15" s="10">
        <v>11</v>
      </c>
      <c r="N15" s="9">
        <v>9</v>
      </c>
      <c r="O15" s="9">
        <v>0</v>
      </c>
      <c r="P15" s="10"/>
      <c r="Q15" s="10"/>
      <c r="R15" s="10"/>
      <c r="S15" s="10">
        <v>15</v>
      </c>
      <c r="T15" s="10">
        <v>11</v>
      </c>
      <c r="U15" s="10">
        <v>18</v>
      </c>
      <c r="V15" s="10"/>
    </row>
    <row r="16" spans="1:22">
      <c r="A16">
        <v>13</v>
      </c>
      <c r="C16" t="s">
        <v>278</v>
      </c>
      <c r="D16" t="s">
        <v>166</v>
      </c>
      <c r="E16" t="s">
        <v>20</v>
      </c>
      <c r="G16" s="10">
        <f t="shared" si="0"/>
        <v>105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 t="s">
        <v>11</v>
      </c>
      <c r="T16" s="10">
        <v>11</v>
      </c>
      <c r="U16" s="10">
        <v>4</v>
      </c>
      <c r="V16" s="10">
        <v>90</v>
      </c>
    </row>
    <row r="17" spans="1:22">
      <c r="A17">
        <v>14</v>
      </c>
      <c r="C17" t="s">
        <v>132</v>
      </c>
      <c r="D17" s="3" t="s">
        <v>133</v>
      </c>
      <c r="E17" t="s">
        <v>17</v>
      </c>
      <c r="G17" s="10">
        <f t="shared" si="0"/>
        <v>102</v>
      </c>
      <c r="H17" s="10"/>
      <c r="I17" s="10"/>
      <c r="J17" s="10"/>
      <c r="K17" s="10"/>
      <c r="L17" s="10"/>
      <c r="M17" s="10"/>
      <c r="N17" s="10"/>
      <c r="O17" s="10"/>
      <c r="P17" s="10"/>
      <c r="Q17" s="9">
        <v>7</v>
      </c>
      <c r="R17" s="9">
        <v>29</v>
      </c>
      <c r="S17" s="10"/>
      <c r="T17" s="10"/>
      <c r="U17" s="10">
        <v>60</v>
      </c>
      <c r="V17" s="10">
        <v>6</v>
      </c>
    </row>
    <row r="18" spans="1:22">
      <c r="A18">
        <v>15</v>
      </c>
      <c r="B18">
        <v>129</v>
      </c>
      <c r="C18" s="2" t="s">
        <v>226</v>
      </c>
      <c r="D18" s="2" t="s">
        <v>227</v>
      </c>
      <c r="E18" s="2" t="s">
        <v>228</v>
      </c>
      <c r="G18" s="10">
        <f t="shared" si="0"/>
        <v>101</v>
      </c>
      <c r="H18" s="10"/>
      <c r="I18" s="10"/>
      <c r="J18" s="9">
        <v>35</v>
      </c>
      <c r="K18" s="9">
        <v>31</v>
      </c>
      <c r="L18" s="9">
        <v>35</v>
      </c>
      <c r="M18" s="9" t="s">
        <v>11</v>
      </c>
      <c r="N18" s="10"/>
      <c r="O18" s="10"/>
      <c r="P18" s="10"/>
      <c r="Q18" s="10"/>
      <c r="R18" s="10"/>
      <c r="S18" s="10"/>
      <c r="T18" s="10"/>
      <c r="U18" s="10"/>
      <c r="V18" s="10"/>
    </row>
    <row r="19" spans="1:22">
      <c r="A19">
        <v>16</v>
      </c>
      <c r="B19">
        <v>102</v>
      </c>
      <c r="C19" s="2" t="s">
        <v>90</v>
      </c>
      <c r="D19" s="2" t="s">
        <v>91</v>
      </c>
      <c r="E19" s="2" t="s">
        <v>40</v>
      </c>
      <c r="G19" s="10">
        <f t="shared" si="0"/>
        <v>90</v>
      </c>
      <c r="H19" s="11">
        <v>15</v>
      </c>
      <c r="I19" s="11">
        <v>11</v>
      </c>
      <c r="J19" s="9" t="s">
        <v>11</v>
      </c>
      <c r="K19" s="9">
        <v>3</v>
      </c>
      <c r="L19" s="9">
        <v>5</v>
      </c>
      <c r="M19" s="9">
        <v>2</v>
      </c>
      <c r="N19" s="10"/>
      <c r="O19" s="10"/>
      <c r="P19" s="10"/>
      <c r="Q19" s="9">
        <v>1</v>
      </c>
      <c r="R19" s="9">
        <v>3</v>
      </c>
      <c r="S19" s="10">
        <v>12</v>
      </c>
      <c r="T19" s="10">
        <v>2</v>
      </c>
      <c r="U19" s="10">
        <v>36</v>
      </c>
      <c r="V19" s="10"/>
    </row>
    <row r="20" spans="1:22">
      <c r="A20">
        <v>17</v>
      </c>
      <c r="B20">
        <v>112</v>
      </c>
      <c r="C20" s="2" t="s">
        <v>85</v>
      </c>
      <c r="D20" s="2" t="s">
        <v>86</v>
      </c>
      <c r="E20" s="2" t="s">
        <v>82</v>
      </c>
      <c r="G20" s="10">
        <f t="shared" si="0"/>
        <v>84</v>
      </c>
      <c r="H20" s="11">
        <v>30</v>
      </c>
      <c r="I20" s="11">
        <v>0</v>
      </c>
      <c r="J20" s="9" t="s">
        <v>11</v>
      </c>
      <c r="K20" s="9">
        <v>5</v>
      </c>
      <c r="L20" s="9" t="s">
        <v>11</v>
      </c>
      <c r="M20" s="9">
        <v>11</v>
      </c>
      <c r="N20" s="10"/>
      <c r="O20" s="10"/>
      <c r="P20" s="10"/>
      <c r="Q20" s="9">
        <v>2</v>
      </c>
      <c r="R20" s="9">
        <v>11</v>
      </c>
      <c r="S20" s="10" t="s">
        <v>11</v>
      </c>
      <c r="T20" s="10">
        <v>1</v>
      </c>
      <c r="U20" s="10">
        <v>6</v>
      </c>
      <c r="V20" s="10">
        <v>18</v>
      </c>
    </row>
    <row r="21" spans="1:22">
      <c r="A21">
        <v>18</v>
      </c>
      <c r="B21">
        <v>107</v>
      </c>
      <c r="C21" s="2" t="s">
        <v>70</v>
      </c>
      <c r="D21" s="2" t="s">
        <v>71</v>
      </c>
      <c r="E21" s="2" t="s">
        <v>72</v>
      </c>
      <c r="G21" s="10">
        <f t="shared" si="0"/>
        <v>75</v>
      </c>
      <c r="H21" s="11">
        <v>41</v>
      </c>
      <c r="I21" s="11">
        <v>34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>
      <c r="A22">
        <v>19</v>
      </c>
      <c r="C22" t="s">
        <v>234</v>
      </c>
      <c r="D22" s="3" t="s">
        <v>129</v>
      </c>
      <c r="E22" t="s">
        <v>82</v>
      </c>
      <c r="G22" s="10">
        <f t="shared" si="0"/>
        <v>72</v>
      </c>
      <c r="H22" s="10"/>
      <c r="I22" s="10"/>
      <c r="J22" s="10"/>
      <c r="K22" s="10"/>
      <c r="L22" s="10"/>
      <c r="M22" s="10"/>
      <c r="N22" s="10"/>
      <c r="O22" s="10"/>
      <c r="P22" s="10"/>
      <c r="Q22" s="9">
        <v>30</v>
      </c>
      <c r="R22" s="9">
        <v>42</v>
      </c>
      <c r="S22" s="10"/>
      <c r="T22" s="10"/>
      <c r="U22" s="10"/>
      <c r="V22" s="10"/>
    </row>
    <row r="23" spans="1:22">
      <c r="A23">
        <v>20</v>
      </c>
      <c r="C23" t="s">
        <v>130</v>
      </c>
      <c r="D23" s="3" t="s">
        <v>131</v>
      </c>
      <c r="E23" t="s">
        <v>82</v>
      </c>
      <c r="G23" s="10">
        <f t="shared" si="0"/>
        <v>70</v>
      </c>
      <c r="H23" s="10"/>
      <c r="I23" s="10"/>
      <c r="J23" s="10"/>
      <c r="K23" s="10"/>
      <c r="L23" s="10">
        <v>0</v>
      </c>
      <c r="M23" s="10">
        <v>8</v>
      </c>
      <c r="N23" s="10"/>
      <c r="O23" s="10"/>
      <c r="P23" s="10"/>
      <c r="Q23" s="9">
        <v>5</v>
      </c>
      <c r="R23" s="9">
        <v>13</v>
      </c>
      <c r="S23" s="10">
        <v>5</v>
      </c>
      <c r="T23" s="10">
        <v>39</v>
      </c>
      <c r="U23" s="10"/>
      <c r="V23" s="10"/>
    </row>
    <row r="24" spans="1:22">
      <c r="A24">
        <v>21</v>
      </c>
      <c r="C24" t="s">
        <v>118</v>
      </c>
      <c r="D24" s="3" t="s">
        <v>119</v>
      </c>
      <c r="E24" t="s">
        <v>45</v>
      </c>
      <c r="G24" s="10">
        <f t="shared" si="0"/>
        <v>46</v>
      </c>
      <c r="H24" s="10"/>
      <c r="I24" s="10"/>
      <c r="J24" s="10"/>
      <c r="K24" s="10"/>
      <c r="L24" s="10"/>
      <c r="M24" s="10"/>
      <c r="N24" s="10"/>
      <c r="O24" s="10"/>
      <c r="P24" s="10"/>
      <c r="Q24" s="9">
        <v>26</v>
      </c>
      <c r="R24" s="9">
        <v>20</v>
      </c>
      <c r="S24" s="10"/>
      <c r="T24" s="10"/>
      <c r="U24" s="10"/>
      <c r="V24" s="10"/>
    </row>
    <row r="25" spans="1:22">
      <c r="A25">
        <v>22</v>
      </c>
      <c r="B25">
        <v>118</v>
      </c>
      <c r="C25" s="2" t="s">
        <v>102</v>
      </c>
      <c r="D25" s="2" t="s">
        <v>103</v>
      </c>
      <c r="E25" s="2" t="s">
        <v>40</v>
      </c>
      <c r="G25" s="10">
        <f t="shared" si="0"/>
        <v>42</v>
      </c>
      <c r="H25" s="11">
        <v>0</v>
      </c>
      <c r="I25" s="11">
        <v>7</v>
      </c>
      <c r="J25" s="9">
        <v>15</v>
      </c>
      <c r="K25" s="9">
        <v>10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10</v>
      </c>
    </row>
    <row r="26" spans="1:22">
      <c r="A26">
        <v>23</v>
      </c>
      <c r="B26">
        <v>110</v>
      </c>
      <c r="C26" s="2" t="s">
        <v>100</v>
      </c>
      <c r="D26" s="2" t="s">
        <v>101</v>
      </c>
      <c r="E26" s="2" t="s">
        <v>82</v>
      </c>
      <c r="G26" s="10">
        <f t="shared" si="0"/>
        <v>41</v>
      </c>
      <c r="H26" s="11">
        <v>9</v>
      </c>
      <c r="I26" s="11">
        <v>2</v>
      </c>
      <c r="J26" s="10"/>
      <c r="K26" s="10"/>
      <c r="L26" s="9">
        <v>18</v>
      </c>
      <c r="M26" s="9" t="s">
        <v>11</v>
      </c>
      <c r="N26" s="10"/>
      <c r="O26" s="10"/>
      <c r="P26" s="10"/>
      <c r="Q26" s="9">
        <v>3</v>
      </c>
      <c r="R26" s="9">
        <v>9</v>
      </c>
      <c r="S26" s="10"/>
      <c r="T26" s="10"/>
      <c r="U26" s="10"/>
      <c r="V26" s="10"/>
    </row>
    <row r="27" spans="1:22">
      <c r="A27">
        <v>24</v>
      </c>
      <c r="C27" t="s">
        <v>314</v>
      </c>
      <c r="D27" s="3" t="s">
        <v>315</v>
      </c>
      <c r="E27" t="s">
        <v>45</v>
      </c>
      <c r="G27" s="10">
        <f t="shared" si="0"/>
        <v>36</v>
      </c>
      <c r="H27" s="10"/>
      <c r="I27" s="10"/>
      <c r="J27" s="10"/>
      <c r="K27" s="10"/>
      <c r="L27" s="10"/>
      <c r="M27" s="10"/>
      <c r="N27" s="10"/>
      <c r="O27" s="10"/>
      <c r="P27" s="10"/>
      <c r="Q27" s="9">
        <v>12</v>
      </c>
      <c r="R27" s="9">
        <v>24</v>
      </c>
      <c r="S27" s="10"/>
      <c r="T27" s="10"/>
      <c r="U27" s="10"/>
      <c r="V27" s="10"/>
    </row>
    <row r="28" spans="1:22">
      <c r="A28">
        <v>25</v>
      </c>
      <c r="B28">
        <v>103</v>
      </c>
      <c r="C28" s="2" t="s">
        <v>96</v>
      </c>
      <c r="D28" s="2" t="s">
        <v>39</v>
      </c>
      <c r="E28" s="2" t="s">
        <v>20</v>
      </c>
      <c r="G28" s="10">
        <f t="shared" si="0"/>
        <v>33</v>
      </c>
      <c r="H28" s="11">
        <v>7</v>
      </c>
      <c r="I28" s="11">
        <v>9</v>
      </c>
      <c r="J28" s="9" t="s">
        <v>11</v>
      </c>
      <c r="K28" s="9">
        <v>17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>
      <c r="A29">
        <v>26</v>
      </c>
      <c r="C29" t="s">
        <v>371</v>
      </c>
      <c r="D29" t="s">
        <v>372</v>
      </c>
      <c r="E29" t="s">
        <v>40</v>
      </c>
      <c r="G29" s="10">
        <f t="shared" si="0"/>
        <v>28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28</v>
      </c>
    </row>
    <row r="30" spans="1:22">
      <c r="A30">
        <v>27</v>
      </c>
      <c r="C30" t="s">
        <v>350</v>
      </c>
      <c r="D30" t="s">
        <v>205</v>
      </c>
      <c r="E30" t="s">
        <v>45</v>
      </c>
      <c r="G30" s="10">
        <f t="shared" si="0"/>
        <v>26</v>
      </c>
      <c r="H30" s="10"/>
      <c r="I30" s="10"/>
      <c r="J30" s="10"/>
      <c r="K30" s="10"/>
      <c r="L30" s="10">
        <v>26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>
        <v>28</v>
      </c>
      <c r="C31" t="s">
        <v>365</v>
      </c>
      <c r="D31" t="s">
        <v>290</v>
      </c>
      <c r="E31" t="s">
        <v>45</v>
      </c>
      <c r="G31" s="10">
        <f t="shared" si="0"/>
        <v>26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24</v>
      </c>
      <c r="V31" s="10">
        <v>2</v>
      </c>
    </row>
    <row r="32" spans="1:22">
      <c r="A32">
        <v>29</v>
      </c>
      <c r="C32" t="s">
        <v>243</v>
      </c>
      <c r="D32" s="3" t="s">
        <v>244</v>
      </c>
      <c r="E32" t="s">
        <v>245</v>
      </c>
      <c r="G32" s="10">
        <f t="shared" si="0"/>
        <v>22</v>
      </c>
      <c r="H32" s="10"/>
      <c r="I32" s="10"/>
      <c r="J32" s="10"/>
      <c r="K32" s="10"/>
      <c r="L32" s="10"/>
      <c r="M32" s="10"/>
      <c r="N32" s="10"/>
      <c r="O32" s="10"/>
      <c r="P32" s="10"/>
      <c r="Q32" s="9">
        <v>22</v>
      </c>
      <c r="R32" s="9">
        <v>0</v>
      </c>
      <c r="S32" s="10"/>
      <c r="T32" s="10"/>
      <c r="U32" s="10"/>
      <c r="V32" s="10"/>
    </row>
    <row r="33" spans="1:22">
      <c r="A33">
        <v>30</v>
      </c>
      <c r="B33">
        <v>109</v>
      </c>
      <c r="C33" s="2" t="s">
        <v>97</v>
      </c>
      <c r="D33" s="2" t="s">
        <v>98</v>
      </c>
      <c r="E33" s="2" t="s">
        <v>17</v>
      </c>
      <c r="G33" s="10">
        <f t="shared" si="0"/>
        <v>15</v>
      </c>
      <c r="H33" s="11">
        <v>0</v>
      </c>
      <c r="I33" s="11">
        <v>15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>
      <c r="A34">
        <v>31</v>
      </c>
      <c r="B34">
        <v>131</v>
      </c>
      <c r="C34" t="s">
        <v>267</v>
      </c>
      <c r="D34" s="3" t="s">
        <v>215</v>
      </c>
      <c r="E34" s="3" t="s">
        <v>40</v>
      </c>
      <c r="G34" s="10">
        <f t="shared" si="0"/>
        <v>14</v>
      </c>
      <c r="H34" s="10"/>
      <c r="I34" s="10"/>
      <c r="J34" s="10"/>
      <c r="K34" s="10"/>
      <c r="L34" s="9" t="s">
        <v>11</v>
      </c>
      <c r="M34" s="9">
        <v>7</v>
      </c>
      <c r="N34" s="10"/>
      <c r="O34" s="10"/>
      <c r="P34" s="10"/>
      <c r="Q34" s="9" t="s">
        <v>11</v>
      </c>
      <c r="R34" s="9">
        <v>7</v>
      </c>
      <c r="S34" s="10"/>
      <c r="T34" s="10"/>
      <c r="U34" s="10"/>
      <c r="V34" s="10"/>
    </row>
    <row r="35" spans="1:22">
      <c r="A35">
        <v>32</v>
      </c>
      <c r="C35" t="s">
        <v>366</v>
      </c>
      <c r="D35" t="s">
        <v>367</v>
      </c>
      <c r="E35" t="s">
        <v>40</v>
      </c>
      <c r="G35" s="10">
        <f t="shared" si="0"/>
        <v>14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14</v>
      </c>
      <c r="V35" s="10"/>
    </row>
    <row r="36" spans="1:22">
      <c r="A36">
        <v>33</v>
      </c>
      <c r="B36">
        <v>101</v>
      </c>
      <c r="C36" s="2" t="s">
        <v>106</v>
      </c>
      <c r="D36" s="2" t="s">
        <v>107</v>
      </c>
      <c r="E36" s="2" t="s">
        <v>79</v>
      </c>
      <c r="G36" s="10">
        <f t="shared" si="0"/>
        <v>13</v>
      </c>
      <c r="H36" s="11">
        <v>3</v>
      </c>
      <c r="I36" s="11" t="s">
        <v>11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10</v>
      </c>
      <c r="V36" s="10"/>
    </row>
    <row r="37" spans="1:22">
      <c r="A37">
        <v>34</v>
      </c>
      <c r="B37">
        <v>119</v>
      </c>
      <c r="C37" s="3" t="s">
        <v>232</v>
      </c>
      <c r="D37" s="3" t="s">
        <v>233</v>
      </c>
      <c r="E37" s="3" t="s">
        <v>52</v>
      </c>
      <c r="G37" s="10">
        <f t="shared" si="0"/>
        <v>11</v>
      </c>
      <c r="H37" s="10"/>
      <c r="I37" s="10"/>
      <c r="J37" s="9" t="s">
        <v>11</v>
      </c>
      <c r="K37" s="9">
        <v>2</v>
      </c>
      <c r="L37" s="9">
        <v>1</v>
      </c>
      <c r="M37" s="9">
        <v>1</v>
      </c>
      <c r="N37" s="10"/>
      <c r="O37" s="10"/>
      <c r="P37" s="10"/>
      <c r="Q37" s="10"/>
      <c r="R37" s="10"/>
      <c r="S37" s="10">
        <v>3</v>
      </c>
      <c r="T37" s="10" t="s">
        <v>11</v>
      </c>
      <c r="U37" s="10"/>
      <c r="V37" s="10">
        <v>4</v>
      </c>
    </row>
    <row r="38" spans="1:22">
      <c r="A38">
        <v>35</v>
      </c>
      <c r="B38">
        <v>198</v>
      </c>
      <c r="C38" s="3" t="s">
        <v>169</v>
      </c>
      <c r="D38" s="3" t="s">
        <v>95</v>
      </c>
      <c r="E38" s="3" t="s">
        <v>17</v>
      </c>
      <c r="G38" s="10">
        <f t="shared" si="0"/>
        <v>10</v>
      </c>
      <c r="H38" s="10"/>
      <c r="I38" s="10"/>
      <c r="J38" s="9" t="s">
        <v>11</v>
      </c>
      <c r="K38" s="9">
        <v>7</v>
      </c>
      <c r="L38" s="9">
        <v>3</v>
      </c>
      <c r="M38" s="9" t="s">
        <v>11</v>
      </c>
      <c r="N38" s="10"/>
      <c r="O38" s="10"/>
      <c r="P38" s="10"/>
      <c r="Q38" s="10"/>
      <c r="R38" s="10"/>
      <c r="S38" s="10"/>
      <c r="T38" s="10"/>
      <c r="U38" s="10"/>
      <c r="V38" s="10"/>
    </row>
    <row r="39" spans="1:22">
      <c r="A39">
        <v>36</v>
      </c>
      <c r="C39" t="s">
        <v>316</v>
      </c>
      <c r="D39" s="3" t="s">
        <v>317</v>
      </c>
      <c r="E39" t="s">
        <v>40</v>
      </c>
      <c r="G39" s="10">
        <f t="shared" si="0"/>
        <v>9</v>
      </c>
      <c r="H39" s="10"/>
      <c r="I39" s="10"/>
      <c r="J39" s="10"/>
      <c r="K39" s="10"/>
      <c r="L39" s="10"/>
      <c r="M39" s="10"/>
      <c r="N39" s="10"/>
      <c r="O39" s="10"/>
      <c r="P39" s="10"/>
      <c r="Q39" s="9">
        <v>0</v>
      </c>
      <c r="R39" s="9">
        <v>7</v>
      </c>
      <c r="S39" s="10">
        <v>2</v>
      </c>
      <c r="T39" s="10" t="s">
        <v>11</v>
      </c>
      <c r="U39" s="10"/>
      <c r="V39" s="10"/>
    </row>
    <row r="40" spans="1:22">
      <c r="A40">
        <v>37</v>
      </c>
      <c r="C40" t="s">
        <v>318</v>
      </c>
      <c r="D40" s="3" t="s">
        <v>319</v>
      </c>
      <c r="E40" t="s">
        <v>28</v>
      </c>
      <c r="G40" s="10">
        <f t="shared" si="0"/>
        <v>7</v>
      </c>
      <c r="H40" s="10"/>
      <c r="I40" s="10"/>
      <c r="J40" s="10"/>
      <c r="K40" s="10"/>
      <c r="L40" s="10"/>
      <c r="M40" s="10"/>
      <c r="N40" s="10"/>
      <c r="O40" s="10"/>
      <c r="P40" s="10"/>
      <c r="Q40" s="9" t="s">
        <v>11</v>
      </c>
      <c r="R40" s="9">
        <v>7</v>
      </c>
      <c r="S40" s="10"/>
      <c r="T40" s="10"/>
      <c r="U40" s="10"/>
      <c r="V40" s="10"/>
    </row>
    <row r="41" spans="1:22">
      <c r="A41">
        <v>38</v>
      </c>
      <c r="B41">
        <v>108</v>
      </c>
      <c r="C41" t="s">
        <v>268</v>
      </c>
      <c r="D41" s="3" t="s">
        <v>269</v>
      </c>
      <c r="E41" s="3" t="s">
        <v>28</v>
      </c>
      <c r="G41" s="10">
        <f t="shared" si="0"/>
        <v>5</v>
      </c>
      <c r="H41" s="10"/>
      <c r="I41" s="10"/>
      <c r="J41" s="10"/>
      <c r="K41" s="10"/>
      <c r="L41" s="9">
        <v>0</v>
      </c>
      <c r="M41" s="9">
        <v>5</v>
      </c>
      <c r="N41" s="10"/>
      <c r="O41" s="10"/>
      <c r="P41" s="10"/>
      <c r="Q41" s="10"/>
      <c r="R41" s="10"/>
      <c r="S41" s="10"/>
      <c r="T41" s="10"/>
      <c r="U41" s="10"/>
      <c r="V41" s="10"/>
    </row>
    <row r="42" spans="1:22">
      <c r="A42">
        <v>39</v>
      </c>
      <c r="B42">
        <v>121</v>
      </c>
      <c r="C42" t="s">
        <v>270</v>
      </c>
      <c r="D42" s="3" t="s">
        <v>271</v>
      </c>
      <c r="E42" s="3" t="s">
        <v>82</v>
      </c>
      <c r="G42" s="10">
        <f t="shared" si="0"/>
        <v>5</v>
      </c>
      <c r="H42" s="10"/>
      <c r="I42" s="10"/>
      <c r="J42" s="10"/>
      <c r="K42" s="10"/>
      <c r="L42" s="9">
        <v>2</v>
      </c>
      <c r="M42" s="9">
        <v>2</v>
      </c>
      <c r="N42" s="10"/>
      <c r="O42" s="10"/>
      <c r="P42" s="10"/>
      <c r="Q42" s="10"/>
      <c r="R42" s="10"/>
      <c r="S42" s="10">
        <v>1</v>
      </c>
      <c r="T42" s="10" t="s">
        <v>11</v>
      </c>
      <c r="U42" s="10"/>
      <c r="V42" s="10"/>
    </row>
    <row r="43" spans="1:22">
      <c r="A43">
        <v>40</v>
      </c>
      <c r="B43">
        <v>124</v>
      </c>
      <c r="C43" s="2" t="s">
        <v>104</v>
      </c>
      <c r="D43" s="2" t="s">
        <v>105</v>
      </c>
      <c r="E43" s="2" t="s">
        <v>64</v>
      </c>
      <c r="G43" s="10">
        <f t="shared" si="0"/>
        <v>4</v>
      </c>
      <c r="H43" s="11">
        <v>1</v>
      </c>
      <c r="I43" s="11">
        <v>3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>
      <c r="A44">
        <v>41</v>
      </c>
      <c r="B44">
        <v>126</v>
      </c>
      <c r="C44" s="2" t="s">
        <v>108</v>
      </c>
      <c r="D44" s="2" t="s">
        <v>109</v>
      </c>
      <c r="E44" s="2" t="s">
        <v>40</v>
      </c>
      <c r="G44" s="10">
        <f t="shared" si="0"/>
        <v>2</v>
      </c>
      <c r="H44" s="18">
        <v>2</v>
      </c>
      <c r="I44" s="18"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</sheetData>
  <mergeCells count="8">
    <mergeCell ref="U2:V2"/>
    <mergeCell ref="S2:T2"/>
    <mergeCell ref="Q2:R2"/>
    <mergeCell ref="N2:P2"/>
    <mergeCell ref="A1:G1"/>
    <mergeCell ref="H2:I2"/>
    <mergeCell ref="J2:K2"/>
    <mergeCell ref="L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G3" sqref="G3:V49"/>
    </sheetView>
  </sheetViews>
  <sheetFormatPr baseColWidth="10" defaultRowHeight="15" x14ac:dyDescent="0"/>
  <cols>
    <col min="8" max="8" width="3.5" bestFit="1" customWidth="1"/>
    <col min="9" max="9" width="4.1640625" bestFit="1" customWidth="1"/>
    <col min="10" max="10" width="3.5" bestFit="1" customWidth="1"/>
    <col min="11" max="11" width="4.1640625" bestFit="1" customWidth="1"/>
    <col min="12" max="12" width="3.5" bestFit="1" customWidth="1"/>
    <col min="13" max="13" width="4.1640625" bestFit="1" customWidth="1"/>
    <col min="14" max="14" width="3.1640625" bestFit="1" customWidth="1"/>
    <col min="15" max="16" width="5.6640625" bestFit="1" customWidth="1"/>
    <col min="17" max="17" width="3.5" bestFit="1" customWidth="1"/>
    <col min="18" max="18" width="4.1640625" bestFit="1" customWidth="1"/>
    <col min="19" max="19" width="3.5" bestFit="1" customWidth="1"/>
    <col min="20" max="20" width="4.1640625" bestFit="1" customWidth="1"/>
    <col min="21" max="21" width="3.5" bestFit="1" customWidth="1"/>
    <col min="22" max="22" width="4.1640625" bestFit="1" customWidth="1"/>
  </cols>
  <sheetData>
    <row r="1" spans="1:22">
      <c r="A1" s="20" t="s">
        <v>139</v>
      </c>
      <c r="B1" s="20"/>
      <c r="C1" s="20"/>
      <c r="D1" s="20"/>
      <c r="E1" s="20"/>
      <c r="F1" s="20"/>
      <c r="G1" s="20"/>
    </row>
    <row r="2" spans="1:22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19" t="s">
        <v>264</v>
      </c>
      <c r="M2" s="19"/>
      <c r="N2" s="22" t="s">
        <v>286</v>
      </c>
      <c r="O2" s="22"/>
      <c r="P2" s="22"/>
      <c r="Q2" s="21" t="s">
        <v>307</v>
      </c>
      <c r="R2" s="21"/>
      <c r="S2" s="21" t="s">
        <v>355</v>
      </c>
      <c r="T2" s="21"/>
      <c r="U2" s="19" t="s">
        <v>361</v>
      </c>
      <c r="V2" s="19"/>
    </row>
    <row r="3" spans="1:22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12" t="s">
        <v>5</v>
      </c>
      <c r="H3" s="12" t="s">
        <v>8</v>
      </c>
      <c r="I3" s="12" t="s">
        <v>9</v>
      </c>
      <c r="J3" s="13" t="s">
        <v>8</v>
      </c>
      <c r="K3" s="13" t="s">
        <v>9</v>
      </c>
      <c r="L3" s="12" t="s">
        <v>8</v>
      </c>
      <c r="M3" s="12" t="s">
        <v>9</v>
      </c>
      <c r="N3" s="12" t="s">
        <v>288</v>
      </c>
      <c r="O3" s="12" t="s">
        <v>287</v>
      </c>
      <c r="P3" s="12" t="s">
        <v>289</v>
      </c>
      <c r="Q3" s="16" t="s">
        <v>8</v>
      </c>
      <c r="R3" s="16" t="s">
        <v>9</v>
      </c>
      <c r="S3" s="16" t="s">
        <v>8</v>
      </c>
      <c r="T3" s="16" t="s">
        <v>9</v>
      </c>
      <c r="U3" s="12" t="s">
        <v>8</v>
      </c>
      <c r="V3" s="12" t="s">
        <v>9</v>
      </c>
    </row>
    <row r="4" spans="1:22">
      <c r="A4">
        <v>1</v>
      </c>
      <c r="B4">
        <v>327</v>
      </c>
      <c r="C4" s="2" t="s">
        <v>115</v>
      </c>
      <c r="D4" s="2" t="s">
        <v>86</v>
      </c>
      <c r="E4" s="2" t="s">
        <v>16</v>
      </c>
      <c r="G4" s="10">
        <f t="shared" ref="G4:G48" si="0">SUM(H4:V4)</f>
        <v>162</v>
      </c>
      <c r="H4" s="11">
        <v>15</v>
      </c>
      <c r="I4" s="11">
        <v>23</v>
      </c>
      <c r="J4" s="9">
        <v>12</v>
      </c>
      <c r="K4" s="9">
        <v>8</v>
      </c>
      <c r="L4" s="10"/>
      <c r="M4" s="10"/>
      <c r="N4" s="10"/>
      <c r="O4" s="10"/>
      <c r="P4" s="10"/>
      <c r="Q4" s="10"/>
      <c r="R4" s="10"/>
      <c r="S4" s="10"/>
      <c r="T4" s="10"/>
      <c r="U4" s="10">
        <v>48</v>
      </c>
      <c r="V4" s="10">
        <v>56</v>
      </c>
    </row>
    <row r="5" spans="1:22">
      <c r="A5">
        <v>2</v>
      </c>
      <c r="B5">
        <v>339</v>
      </c>
      <c r="C5" s="2" t="s">
        <v>116</v>
      </c>
      <c r="D5" s="2" t="s">
        <v>117</v>
      </c>
      <c r="E5" s="2" t="s">
        <v>67</v>
      </c>
      <c r="G5" s="10">
        <f t="shared" si="0"/>
        <v>156</v>
      </c>
      <c r="H5" s="11">
        <v>18</v>
      </c>
      <c r="I5" s="11">
        <v>0</v>
      </c>
      <c r="J5" s="9">
        <v>0</v>
      </c>
      <c r="K5" s="9">
        <v>5</v>
      </c>
      <c r="L5" s="10"/>
      <c r="M5" s="10"/>
      <c r="N5" s="9">
        <v>5</v>
      </c>
      <c r="O5" s="9">
        <v>0</v>
      </c>
      <c r="P5" s="9">
        <v>8</v>
      </c>
      <c r="Q5" s="10"/>
      <c r="R5" s="10"/>
      <c r="S5" s="10"/>
      <c r="T5" s="10"/>
      <c r="U5" s="10">
        <v>64</v>
      </c>
      <c r="V5" s="10">
        <v>56</v>
      </c>
    </row>
    <row r="6" spans="1:22">
      <c r="A6">
        <v>3</v>
      </c>
      <c r="B6">
        <v>310</v>
      </c>
      <c r="C6" t="s">
        <v>272</v>
      </c>
      <c r="D6" s="3" t="s">
        <v>273</v>
      </c>
      <c r="E6" s="3" t="s">
        <v>40</v>
      </c>
      <c r="G6" s="10">
        <f t="shared" si="0"/>
        <v>141</v>
      </c>
      <c r="H6" s="10"/>
      <c r="I6" s="10"/>
      <c r="J6" s="10"/>
      <c r="K6" s="10"/>
      <c r="L6" s="9">
        <v>7</v>
      </c>
      <c r="M6" s="9">
        <v>4</v>
      </c>
      <c r="N6" s="10"/>
      <c r="O6" s="10"/>
      <c r="P6" s="10"/>
      <c r="Q6" s="9">
        <v>7</v>
      </c>
      <c r="R6" s="9">
        <v>19</v>
      </c>
      <c r="S6" s="10">
        <v>32</v>
      </c>
      <c r="T6" s="10">
        <v>20</v>
      </c>
      <c r="U6" s="10">
        <v>24</v>
      </c>
      <c r="V6" s="10">
        <v>28</v>
      </c>
    </row>
    <row r="7" spans="1:22">
      <c r="A7">
        <v>4</v>
      </c>
      <c r="B7">
        <v>336</v>
      </c>
      <c r="C7" s="2" t="s">
        <v>113</v>
      </c>
      <c r="D7" s="2" t="s">
        <v>107</v>
      </c>
      <c r="E7" s="2" t="s">
        <v>114</v>
      </c>
      <c r="G7" s="10">
        <f t="shared" si="0"/>
        <v>122</v>
      </c>
      <c r="H7" s="11">
        <v>24</v>
      </c>
      <c r="I7" s="11">
        <v>17</v>
      </c>
      <c r="J7" s="9">
        <v>24</v>
      </c>
      <c r="K7" s="9">
        <v>25</v>
      </c>
      <c r="L7" s="9">
        <v>32</v>
      </c>
      <c r="M7" s="9" t="s">
        <v>11</v>
      </c>
      <c r="N7" s="10"/>
      <c r="O7" s="10"/>
      <c r="P7" s="10"/>
      <c r="Q7" s="10"/>
      <c r="R7" s="10"/>
      <c r="S7" s="10"/>
      <c r="T7" s="10"/>
      <c r="U7" s="10"/>
      <c r="V7" s="10"/>
    </row>
    <row r="8" spans="1:22">
      <c r="A8">
        <v>5</v>
      </c>
      <c r="B8">
        <v>328</v>
      </c>
      <c r="C8" s="2" t="s">
        <v>111</v>
      </c>
      <c r="D8" s="2" t="s">
        <v>112</v>
      </c>
      <c r="E8" s="2" t="s">
        <v>82</v>
      </c>
      <c r="G8" s="10">
        <f t="shared" si="0"/>
        <v>115</v>
      </c>
      <c r="H8" s="11">
        <v>32</v>
      </c>
      <c r="I8" s="11">
        <v>13</v>
      </c>
      <c r="J8" s="9">
        <v>32</v>
      </c>
      <c r="K8" s="9">
        <v>38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>
      <c r="A9">
        <v>6</v>
      </c>
      <c r="B9">
        <v>330</v>
      </c>
      <c r="C9" s="2" t="s">
        <v>122</v>
      </c>
      <c r="D9" s="2" t="s">
        <v>30</v>
      </c>
      <c r="E9" s="2" t="s">
        <v>52</v>
      </c>
      <c r="G9" s="10">
        <f t="shared" si="0"/>
        <v>112</v>
      </c>
      <c r="H9" s="11">
        <v>1</v>
      </c>
      <c r="I9" s="11">
        <v>8</v>
      </c>
      <c r="J9" s="9">
        <v>18</v>
      </c>
      <c r="K9" s="9" t="s">
        <v>11</v>
      </c>
      <c r="L9" s="10" t="s">
        <v>11</v>
      </c>
      <c r="M9" s="10">
        <v>23</v>
      </c>
      <c r="N9" s="10"/>
      <c r="O9" s="10"/>
      <c r="P9" s="10"/>
      <c r="Q9" s="10"/>
      <c r="R9" s="10"/>
      <c r="S9" s="10">
        <v>24</v>
      </c>
      <c r="T9" s="10">
        <v>38</v>
      </c>
      <c r="U9" s="10"/>
      <c r="V9" s="10"/>
    </row>
    <row r="10" spans="1:22">
      <c r="A10">
        <v>7</v>
      </c>
      <c r="B10">
        <v>312</v>
      </c>
      <c r="C10" s="3" t="s">
        <v>236</v>
      </c>
      <c r="D10" s="3" t="s">
        <v>237</v>
      </c>
      <c r="E10" s="3" t="s">
        <v>20</v>
      </c>
      <c r="G10" s="10">
        <f t="shared" si="0"/>
        <v>108</v>
      </c>
      <c r="H10" s="10"/>
      <c r="I10" s="10"/>
      <c r="J10" s="9">
        <v>5</v>
      </c>
      <c r="K10" s="9">
        <v>7</v>
      </c>
      <c r="L10" s="10"/>
      <c r="M10" s="10"/>
      <c r="N10" s="9">
        <v>4</v>
      </c>
      <c r="O10" s="9" t="s">
        <v>11</v>
      </c>
      <c r="P10" s="9">
        <v>13</v>
      </c>
      <c r="Q10" s="9">
        <v>0</v>
      </c>
      <c r="R10" s="9">
        <v>11</v>
      </c>
      <c r="S10" s="10"/>
      <c r="T10" s="10"/>
      <c r="U10" s="9">
        <v>36</v>
      </c>
      <c r="V10" s="10">
        <v>32</v>
      </c>
    </row>
    <row r="11" spans="1:22">
      <c r="A11">
        <v>8</v>
      </c>
      <c r="B11">
        <v>303</v>
      </c>
      <c r="C11" t="s">
        <v>134</v>
      </c>
      <c r="D11" t="s">
        <v>135</v>
      </c>
      <c r="E11" t="s">
        <v>52</v>
      </c>
      <c r="G11" s="10">
        <f t="shared" si="0"/>
        <v>107</v>
      </c>
      <c r="H11" s="10">
        <v>0</v>
      </c>
      <c r="I11" s="10">
        <v>3</v>
      </c>
      <c r="J11" s="9">
        <v>4</v>
      </c>
      <c r="K11" s="9" t="s">
        <v>11</v>
      </c>
      <c r="L11" s="10"/>
      <c r="M11" s="10">
        <v>17</v>
      </c>
      <c r="N11" s="9">
        <v>24</v>
      </c>
      <c r="O11" s="9">
        <v>1</v>
      </c>
      <c r="P11" s="9">
        <v>6</v>
      </c>
      <c r="Q11" s="10"/>
      <c r="R11" s="10"/>
      <c r="S11" s="10">
        <v>12</v>
      </c>
      <c r="T11" s="10">
        <v>18</v>
      </c>
      <c r="U11" s="10"/>
      <c r="V11" s="10">
        <v>22</v>
      </c>
    </row>
    <row r="12" spans="1:22">
      <c r="A12">
        <v>9</v>
      </c>
      <c r="B12">
        <v>302</v>
      </c>
      <c r="C12" t="s">
        <v>127</v>
      </c>
      <c r="D12" t="s">
        <v>54</v>
      </c>
      <c r="E12" t="s">
        <v>40</v>
      </c>
      <c r="G12" s="10">
        <f t="shared" si="0"/>
        <v>91</v>
      </c>
      <c r="H12" s="10">
        <v>4</v>
      </c>
      <c r="I12" s="10">
        <v>1</v>
      </c>
      <c r="J12" s="9">
        <v>7</v>
      </c>
      <c r="K12" s="9">
        <v>3</v>
      </c>
      <c r="L12" s="9">
        <v>5</v>
      </c>
      <c r="M12" s="9">
        <v>5</v>
      </c>
      <c r="N12" s="10"/>
      <c r="O12" s="10"/>
      <c r="P12" s="10"/>
      <c r="Q12" s="9">
        <v>18</v>
      </c>
      <c r="R12" s="9">
        <v>10</v>
      </c>
      <c r="S12" s="10">
        <v>9</v>
      </c>
      <c r="T12" s="10">
        <v>5</v>
      </c>
      <c r="U12" s="10">
        <v>14</v>
      </c>
      <c r="V12" s="10">
        <v>10</v>
      </c>
    </row>
    <row r="13" spans="1:22">
      <c r="A13">
        <v>10</v>
      </c>
      <c r="B13">
        <v>314</v>
      </c>
      <c r="C13" s="2" t="s">
        <v>123</v>
      </c>
      <c r="D13" s="2" t="s">
        <v>81</v>
      </c>
      <c r="E13" s="2" t="s">
        <v>52</v>
      </c>
      <c r="G13" s="10">
        <f t="shared" si="0"/>
        <v>84</v>
      </c>
      <c r="H13" s="11">
        <v>0</v>
      </c>
      <c r="I13" s="11">
        <v>7</v>
      </c>
      <c r="J13" s="10"/>
      <c r="K13" s="10"/>
      <c r="L13" s="10"/>
      <c r="M13" s="10"/>
      <c r="N13" s="9">
        <v>18</v>
      </c>
      <c r="O13" s="9">
        <v>10</v>
      </c>
      <c r="P13" s="9">
        <v>7</v>
      </c>
      <c r="Q13" s="10"/>
      <c r="R13" s="10"/>
      <c r="S13" s="10">
        <v>18</v>
      </c>
      <c r="T13" s="10" t="s">
        <v>11</v>
      </c>
      <c r="U13" s="10">
        <v>8</v>
      </c>
      <c r="V13" s="10">
        <v>16</v>
      </c>
    </row>
    <row r="14" spans="1:22">
      <c r="A14">
        <v>11</v>
      </c>
      <c r="B14">
        <v>398</v>
      </c>
      <c r="C14" s="3" t="s">
        <v>234</v>
      </c>
      <c r="D14" s="3" t="s">
        <v>129</v>
      </c>
      <c r="E14" s="3" t="s">
        <v>82</v>
      </c>
      <c r="G14" s="10">
        <f t="shared" si="0"/>
        <v>78</v>
      </c>
      <c r="H14" s="10"/>
      <c r="I14" s="10"/>
      <c r="J14" s="9">
        <v>15</v>
      </c>
      <c r="K14" s="9">
        <v>12</v>
      </c>
      <c r="L14" s="9">
        <v>18</v>
      </c>
      <c r="M14" s="9">
        <v>33</v>
      </c>
      <c r="N14" s="10"/>
      <c r="O14" s="10"/>
      <c r="P14" s="10"/>
      <c r="Q14" s="10"/>
      <c r="R14" s="10"/>
      <c r="S14" s="10"/>
      <c r="T14" s="10"/>
      <c r="U14" s="10"/>
      <c r="V14" s="10"/>
    </row>
    <row r="15" spans="1:22">
      <c r="A15">
        <v>12</v>
      </c>
      <c r="C15" t="s">
        <v>321</v>
      </c>
      <c r="D15" s="3" t="s">
        <v>129</v>
      </c>
      <c r="E15" t="s">
        <v>28</v>
      </c>
      <c r="G15" s="10">
        <f t="shared" si="0"/>
        <v>68</v>
      </c>
      <c r="H15" s="10"/>
      <c r="I15" s="10"/>
      <c r="J15" s="10"/>
      <c r="K15" s="10"/>
      <c r="L15" s="10">
        <v>24</v>
      </c>
      <c r="M15" s="10">
        <v>1</v>
      </c>
      <c r="N15" s="10"/>
      <c r="O15" s="10"/>
      <c r="P15" s="10"/>
      <c r="Q15" s="9">
        <v>3</v>
      </c>
      <c r="R15" s="9">
        <v>17</v>
      </c>
      <c r="S15" s="10">
        <v>15</v>
      </c>
      <c r="T15" s="10">
        <v>8</v>
      </c>
      <c r="U15" s="10"/>
      <c r="V15" s="10"/>
    </row>
    <row r="16" spans="1:22">
      <c r="A16">
        <v>13</v>
      </c>
      <c r="B16">
        <v>332</v>
      </c>
      <c r="C16" t="s">
        <v>132</v>
      </c>
      <c r="D16" t="s">
        <v>133</v>
      </c>
      <c r="E16" t="s">
        <v>17</v>
      </c>
      <c r="G16" s="10">
        <f t="shared" si="0"/>
        <v>62</v>
      </c>
      <c r="H16" s="10">
        <v>4</v>
      </c>
      <c r="I16" s="10">
        <v>1</v>
      </c>
      <c r="J16" s="10"/>
      <c r="K16" s="10"/>
      <c r="L16" s="9">
        <v>4</v>
      </c>
      <c r="M16" s="9">
        <v>7</v>
      </c>
      <c r="N16" s="9" t="s">
        <v>11</v>
      </c>
      <c r="O16" s="9">
        <v>23</v>
      </c>
      <c r="P16" s="9">
        <v>23</v>
      </c>
      <c r="Q16" s="10"/>
      <c r="R16" s="10"/>
      <c r="S16" s="10"/>
      <c r="T16" s="10"/>
      <c r="U16" s="10"/>
      <c r="V16" s="10"/>
    </row>
    <row r="17" spans="1:22">
      <c r="A17">
        <v>14</v>
      </c>
      <c r="C17" t="s">
        <v>320</v>
      </c>
      <c r="D17" s="3" t="s">
        <v>277</v>
      </c>
      <c r="E17" t="s">
        <v>40</v>
      </c>
      <c r="G17" s="10">
        <f t="shared" si="0"/>
        <v>56</v>
      </c>
      <c r="H17" s="10"/>
      <c r="I17" s="10"/>
      <c r="J17" s="10"/>
      <c r="K17" s="10"/>
      <c r="L17" s="10"/>
      <c r="M17" s="10"/>
      <c r="N17" s="10"/>
      <c r="O17" s="10"/>
      <c r="P17" s="10"/>
      <c r="Q17" s="9">
        <v>32</v>
      </c>
      <c r="R17" s="9" t="s">
        <v>11</v>
      </c>
      <c r="S17" s="10"/>
      <c r="T17" s="10"/>
      <c r="U17" s="10">
        <v>4</v>
      </c>
      <c r="V17" s="10">
        <v>20</v>
      </c>
    </row>
    <row r="18" spans="1:22">
      <c r="A18">
        <v>15</v>
      </c>
      <c r="C18" t="s">
        <v>291</v>
      </c>
      <c r="D18" s="3" t="s">
        <v>292</v>
      </c>
      <c r="E18" s="3" t="s">
        <v>23</v>
      </c>
      <c r="G18" s="10">
        <f t="shared" si="0"/>
        <v>46</v>
      </c>
      <c r="H18" s="10"/>
      <c r="I18" s="10"/>
      <c r="J18" s="10"/>
      <c r="K18" s="10"/>
      <c r="L18" s="10"/>
      <c r="M18" s="10"/>
      <c r="N18" s="9">
        <v>3</v>
      </c>
      <c r="O18" s="9">
        <v>5</v>
      </c>
      <c r="P18" s="9">
        <v>2</v>
      </c>
      <c r="Q18" s="9">
        <v>0</v>
      </c>
      <c r="R18" s="9">
        <v>6</v>
      </c>
      <c r="S18" s="10"/>
      <c r="T18" s="10"/>
      <c r="U18" s="10">
        <v>18</v>
      </c>
      <c r="V18" s="10">
        <v>12</v>
      </c>
    </row>
    <row r="19" spans="1:22">
      <c r="A19">
        <v>16</v>
      </c>
      <c r="B19">
        <v>342</v>
      </c>
      <c r="C19" t="s">
        <v>278</v>
      </c>
      <c r="D19" s="3" t="s">
        <v>166</v>
      </c>
      <c r="E19" s="3" t="s">
        <v>20</v>
      </c>
      <c r="G19" s="10">
        <f t="shared" si="0"/>
        <v>41</v>
      </c>
      <c r="H19" s="10"/>
      <c r="I19" s="10"/>
      <c r="J19" s="10"/>
      <c r="K19" s="10"/>
      <c r="L19" s="9">
        <v>1</v>
      </c>
      <c r="M19" s="9">
        <v>0</v>
      </c>
      <c r="N19" s="9">
        <v>32</v>
      </c>
      <c r="O19" s="9">
        <v>3</v>
      </c>
      <c r="P19" s="10"/>
      <c r="Q19" s="9" t="s">
        <v>11</v>
      </c>
      <c r="R19" s="9">
        <v>5</v>
      </c>
      <c r="S19" s="10"/>
      <c r="T19" s="10"/>
      <c r="U19" s="10"/>
      <c r="V19" s="10"/>
    </row>
    <row r="20" spans="1:22">
      <c r="A20">
        <v>17</v>
      </c>
      <c r="C20" t="s">
        <v>324</v>
      </c>
      <c r="D20" s="3" t="s">
        <v>325</v>
      </c>
      <c r="E20" t="s">
        <v>40</v>
      </c>
      <c r="G20" s="10">
        <f t="shared" si="0"/>
        <v>40</v>
      </c>
      <c r="H20" s="10"/>
      <c r="I20" s="10"/>
      <c r="J20" s="10"/>
      <c r="K20" s="10"/>
      <c r="L20" s="10"/>
      <c r="M20" s="10"/>
      <c r="N20" s="10"/>
      <c r="O20" s="10"/>
      <c r="P20" s="10"/>
      <c r="Q20" s="9">
        <v>0</v>
      </c>
      <c r="R20" s="9">
        <v>4</v>
      </c>
      <c r="S20" s="10"/>
      <c r="T20" s="10"/>
      <c r="U20" s="10">
        <v>30</v>
      </c>
      <c r="V20" s="10">
        <v>6</v>
      </c>
    </row>
    <row r="21" spans="1:22">
      <c r="A21">
        <v>18</v>
      </c>
      <c r="B21">
        <v>331</v>
      </c>
      <c r="C21" s="3" t="s">
        <v>120</v>
      </c>
      <c r="D21" s="3" t="s">
        <v>121</v>
      </c>
      <c r="E21" s="3" t="s">
        <v>28</v>
      </c>
      <c r="G21" s="10">
        <f t="shared" si="0"/>
        <v>33</v>
      </c>
      <c r="H21" s="10">
        <v>9</v>
      </c>
      <c r="I21" s="10"/>
      <c r="J21" s="9">
        <v>0</v>
      </c>
      <c r="K21" s="9">
        <v>2</v>
      </c>
      <c r="L21" s="9">
        <v>15</v>
      </c>
      <c r="M21" s="9">
        <v>0</v>
      </c>
      <c r="N21" s="10"/>
      <c r="O21" s="10"/>
      <c r="P21" s="10"/>
      <c r="Q21" s="9">
        <v>1</v>
      </c>
      <c r="R21" s="9">
        <v>0</v>
      </c>
      <c r="S21" s="10" t="s">
        <v>11</v>
      </c>
      <c r="T21" s="10">
        <v>6</v>
      </c>
      <c r="U21" s="10"/>
      <c r="V21" s="10"/>
    </row>
    <row r="22" spans="1:22">
      <c r="A22">
        <v>19</v>
      </c>
      <c r="C22" t="s">
        <v>198</v>
      </c>
      <c r="D22" s="3" t="s">
        <v>199</v>
      </c>
      <c r="E22" t="s">
        <v>82</v>
      </c>
      <c r="G22" s="10">
        <f t="shared" si="0"/>
        <v>28</v>
      </c>
      <c r="H22" s="10"/>
      <c r="I22" s="10"/>
      <c r="J22" s="10"/>
      <c r="K22" s="10"/>
      <c r="L22" s="10"/>
      <c r="M22" s="10"/>
      <c r="N22" s="10"/>
      <c r="O22" s="10"/>
      <c r="P22" s="10"/>
      <c r="Q22" s="9">
        <v>9</v>
      </c>
      <c r="R22" s="9">
        <v>14</v>
      </c>
      <c r="S22" s="10">
        <v>5</v>
      </c>
      <c r="T22" s="10" t="s">
        <v>11</v>
      </c>
      <c r="U22" s="10"/>
      <c r="V22" s="10"/>
    </row>
    <row r="23" spans="1:22">
      <c r="A23">
        <v>20</v>
      </c>
      <c r="B23">
        <v>340</v>
      </c>
      <c r="C23" s="2" t="s">
        <v>125</v>
      </c>
      <c r="D23" s="2" t="s">
        <v>126</v>
      </c>
      <c r="E23" s="2" t="s">
        <v>82</v>
      </c>
      <c r="G23" s="10">
        <f t="shared" si="0"/>
        <v>27</v>
      </c>
      <c r="H23" s="11">
        <v>0</v>
      </c>
      <c r="I23" s="11">
        <v>5</v>
      </c>
      <c r="J23" s="10"/>
      <c r="K23" s="10"/>
      <c r="L23" s="9">
        <v>0</v>
      </c>
      <c r="M23" s="9">
        <v>22</v>
      </c>
      <c r="N23" s="10"/>
      <c r="O23" s="10"/>
      <c r="P23" s="10"/>
      <c r="Q23" s="10"/>
      <c r="R23" s="10"/>
      <c r="S23" s="10"/>
      <c r="T23" s="10"/>
      <c r="U23" s="10"/>
      <c r="V23" s="10"/>
    </row>
    <row r="24" spans="1:22">
      <c r="A24">
        <v>21</v>
      </c>
      <c r="C24" t="s">
        <v>210</v>
      </c>
      <c r="D24" s="3" t="s">
        <v>211</v>
      </c>
      <c r="E24" t="s">
        <v>28</v>
      </c>
      <c r="G24" s="10">
        <f t="shared" si="0"/>
        <v>26</v>
      </c>
      <c r="H24" s="10"/>
      <c r="I24" s="10"/>
      <c r="J24" s="10"/>
      <c r="K24" s="10"/>
      <c r="L24" s="10"/>
      <c r="M24" s="10"/>
      <c r="N24" s="10"/>
      <c r="O24" s="10"/>
      <c r="P24" s="10"/>
      <c r="Q24" s="9">
        <v>24</v>
      </c>
      <c r="R24" s="9">
        <v>1</v>
      </c>
      <c r="S24" s="10">
        <v>1</v>
      </c>
      <c r="T24" s="10">
        <v>0</v>
      </c>
      <c r="U24" s="10"/>
      <c r="V24" s="10"/>
    </row>
    <row r="25" spans="1:22">
      <c r="A25">
        <v>22</v>
      </c>
      <c r="B25">
        <v>368</v>
      </c>
      <c r="C25" s="3" t="s">
        <v>235</v>
      </c>
      <c r="D25" s="3" t="s">
        <v>200</v>
      </c>
      <c r="E25" s="3" t="s">
        <v>79</v>
      </c>
      <c r="G25" s="10">
        <f t="shared" si="0"/>
        <v>23</v>
      </c>
      <c r="H25" s="10"/>
      <c r="I25" s="10"/>
      <c r="J25" s="9">
        <v>9</v>
      </c>
      <c r="K25" s="9">
        <v>7</v>
      </c>
      <c r="L25" s="10"/>
      <c r="M25" s="10"/>
      <c r="N25" s="10"/>
      <c r="O25" s="10"/>
      <c r="P25" s="10"/>
      <c r="Q25" s="10"/>
      <c r="R25" s="10"/>
      <c r="S25" s="10">
        <v>7</v>
      </c>
      <c r="T25" s="10">
        <v>0</v>
      </c>
      <c r="U25" s="10"/>
      <c r="V25" s="10"/>
    </row>
    <row r="26" spans="1:22">
      <c r="A26">
        <v>23</v>
      </c>
      <c r="B26">
        <v>315</v>
      </c>
      <c r="C26" s="2" t="s">
        <v>118</v>
      </c>
      <c r="D26" s="2" t="s">
        <v>119</v>
      </c>
      <c r="E26" s="2" t="s">
        <v>45</v>
      </c>
      <c r="G26" s="10">
        <f t="shared" si="0"/>
        <v>22</v>
      </c>
      <c r="H26" s="11">
        <v>0</v>
      </c>
      <c r="I26" s="11">
        <v>10</v>
      </c>
      <c r="J26" s="10"/>
      <c r="K26" s="10"/>
      <c r="L26" s="9">
        <v>12</v>
      </c>
      <c r="M26" s="9">
        <v>0</v>
      </c>
      <c r="N26" s="10"/>
      <c r="O26" s="10"/>
      <c r="P26" s="10"/>
      <c r="Q26" s="10"/>
      <c r="R26" s="10"/>
      <c r="S26" s="10"/>
      <c r="T26" s="10"/>
      <c r="U26" s="10"/>
      <c r="V26" s="10"/>
    </row>
    <row r="27" spans="1:22">
      <c r="A27">
        <v>24</v>
      </c>
      <c r="B27">
        <v>307</v>
      </c>
      <c r="C27" t="s">
        <v>275</v>
      </c>
      <c r="D27" s="3" t="s">
        <v>112</v>
      </c>
      <c r="E27" s="3" t="s">
        <v>64</v>
      </c>
      <c r="G27" s="10">
        <f t="shared" si="0"/>
        <v>21</v>
      </c>
      <c r="H27" s="10"/>
      <c r="I27" s="10"/>
      <c r="J27" s="10"/>
      <c r="K27" s="10"/>
      <c r="L27" s="9">
        <v>3</v>
      </c>
      <c r="M27" s="9">
        <v>5</v>
      </c>
      <c r="N27" s="10"/>
      <c r="O27" s="10"/>
      <c r="P27" s="10"/>
      <c r="Q27" s="9">
        <v>5</v>
      </c>
      <c r="R27" s="9">
        <v>8</v>
      </c>
      <c r="S27" s="10"/>
      <c r="T27" s="10"/>
      <c r="U27" s="10"/>
      <c r="V27" s="10"/>
    </row>
    <row r="28" spans="1:22">
      <c r="A28">
        <v>25</v>
      </c>
      <c r="B28">
        <v>347</v>
      </c>
      <c r="C28" s="3" t="s">
        <v>238</v>
      </c>
      <c r="D28" s="3" t="s">
        <v>215</v>
      </c>
      <c r="E28" s="3" t="s">
        <v>239</v>
      </c>
      <c r="G28" s="10">
        <f t="shared" si="0"/>
        <v>15</v>
      </c>
      <c r="H28" s="10"/>
      <c r="I28" s="10"/>
      <c r="J28" s="9">
        <v>3</v>
      </c>
      <c r="K28" s="9">
        <v>4</v>
      </c>
      <c r="L28" s="10"/>
      <c r="M28" s="10"/>
      <c r="N28" s="9" t="s">
        <v>11</v>
      </c>
      <c r="O28" s="9">
        <v>8</v>
      </c>
      <c r="P28" s="10"/>
      <c r="Q28" s="10"/>
      <c r="R28" s="10"/>
      <c r="S28" s="10"/>
      <c r="T28" s="10"/>
      <c r="U28" s="10"/>
      <c r="V28" s="10"/>
    </row>
    <row r="29" spans="1:22">
      <c r="A29">
        <v>26</v>
      </c>
      <c r="B29">
        <v>369</v>
      </c>
      <c r="C29" s="3" t="s">
        <v>196</v>
      </c>
      <c r="D29" s="3" t="s">
        <v>197</v>
      </c>
      <c r="E29" s="3" t="s">
        <v>28</v>
      </c>
      <c r="G29" s="10">
        <f t="shared" si="0"/>
        <v>14</v>
      </c>
      <c r="H29" s="10"/>
      <c r="I29" s="10"/>
      <c r="J29" s="9">
        <v>2</v>
      </c>
      <c r="K29" s="9">
        <v>0</v>
      </c>
      <c r="L29" s="10"/>
      <c r="M29" s="10"/>
      <c r="N29" s="10"/>
      <c r="O29" s="10"/>
      <c r="P29" s="10"/>
      <c r="Q29" s="9">
        <v>12</v>
      </c>
      <c r="R29" s="9" t="s">
        <v>11</v>
      </c>
      <c r="S29" s="10"/>
      <c r="T29" s="10"/>
      <c r="U29" s="10"/>
      <c r="V29" s="10"/>
    </row>
    <row r="30" spans="1:22">
      <c r="A30">
        <v>27</v>
      </c>
      <c r="B30">
        <v>304</v>
      </c>
      <c r="C30" t="s">
        <v>130</v>
      </c>
      <c r="D30" t="s">
        <v>131</v>
      </c>
      <c r="E30" t="s">
        <v>82</v>
      </c>
      <c r="G30" s="10">
        <f t="shared" si="0"/>
        <v>13</v>
      </c>
      <c r="H30" s="10">
        <v>3</v>
      </c>
      <c r="I30" s="10">
        <v>2</v>
      </c>
      <c r="J30" s="10"/>
      <c r="K30" s="10"/>
      <c r="L30" s="9">
        <v>0</v>
      </c>
      <c r="M30" s="9">
        <v>8</v>
      </c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>
        <v>28</v>
      </c>
      <c r="C31" t="s">
        <v>169</v>
      </c>
      <c r="D31" s="3" t="s">
        <v>290</v>
      </c>
      <c r="E31" s="3" t="s">
        <v>23</v>
      </c>
      <c r="G31" s="10">
        <f t="shared" si="0"/>
        <v>13</v>
      </c>
      <c r="H31" s="10"/>
      <c r="I31" s="10"/>
      <c r="J31" s="10"/>
      <c r="K31" s="10"/>
      <c r="L31" s="10"/>
      <c r="M31" s="10"/>
      <c r="N31" s="9">
        <v>7</v>
      </c>
      <c r="O31" s="9">
        <v>6</v>
      </c>
      <c r="P31" s="10"/>
      <c r="Q31" s="10"/>
      <c r="R31" s="10"/>
      <c r="S31" s="10"/>
      <c r="T31" s="10"/>
      <c r="U31" s="10"/>
      <c r="V31" s="10"/>
    </row>
    <row r="32" spans="1:22">
      <c r="A32">
        <v>29</v>
      </c>
      <c r="C32" t="s">
        <v>202</v>
      </c>
      <c r="D32" s="3" t="s">
        <v>203</v>
      </c>
      <c r="E32" t="s">
        <v>67</v>
      </c>
      <c r="G32" s="10">
        <f t="shared" si="0"/>
        <v>12</v>
      </c>
      <c r="H32" s="10"/>
      <c r="I32" s="10"/>
      <c r="J32" s="10"/>
      <c r="K32" s="10"/>
      <c r="L32" s="10"/>
      <c r="M32" s="10"/>
      <c r="N32" s="10"/>
      <c r="O32" s="10"/>
      <c r="P32" s="10"/>
      <c r="Q32" s="9">
        <v>0</v>
      </c>
      <c r="R32" s="9">
        <v>6</v>
      </c>
      <c r="S32" s="10"/>
      <c r="T32" s="10"/>
      <c r="U32" s="10">
        <v>6</v>
      </c>
      <c r="V32" s="10"/>
    </row>
    <row r="33" spans="1:22">
      <c r="A33">
        <v>30</v>
      </c>
      <c r="B33">
        <v>313</v>
      </c>
      <c r="C33" s="3" t="s">
        <v>240</v>
      </c>
      <c r="D33" s="3" t="s">
        <v>18</v>
      </c>
      <c r="E33" s="3" t="s">
        <v>52</v>
      </c>
      <c r="G33" s="10">
        <f t="shared" si="0"/>
        <v>11</v>
      </c>
      <c r="H33" s="10"/>
      <c r="I33" s="10"/>
      <c r="J33" s="9">
        <v>1</v>
      </c>
      <c r="K33" s="9" t="s">
        <v>11</v>
      </c>
      <c r="L33" s="10"/>
      <c r="M33" s="10"/>
      <c r="N33" s="10"/>
      <c r="O33" s="10"/>
      <c r="P33" s="10"/>
      <c r="Q33" s="10"/>
      <c r="R33" s="10"/>
      <c r="S33" s="10"/>
      <c r="T33" s="10"/>
      <c r="U33" s="10">
        <v>10</v>
      </c>
      <c r="V33" s="10"/>
    </row>
    <row r="34" spans="1:22">
      <c r="A34">
        <v>31</v>
      </c>
      <c r="B34">
        <v>301</v>
      </c>
      <c r="C34" s="2" t="s">
        <v>124</v>
      </c>
      <c r="D34" s="2" t="s">
        <v>34</v>
      </c>
      <c r="E34" s="2" t="s">
        <v>79</v>
      </c>
      <c r="G34" s="10">
        <f t="shared" si="0"/>
        <v>6</v>
      </c>
      <c r="H34" s="11">
        <v>0</v>
      </c>
      <c r="I34" s="11">
        <v>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>
      <c r="A35">
        <v>32</v>
      </c>
      <c r="B35">
        <v>322</v>
      </c>
      <c r="C35" t="s">
        <v>128</v>
      </c>
      <c r="D35" t="s">
        <v>129</v>
      </c>
      <c r="E35" t="s">
        <v>114</v>
      </c>
      <c r="G35" s="10">
        <f t="shared" si="0"/>
        <v>5</v>
      </c>
      <c r="H35" s="10">
        <v>5</v>
      </c>
      <c r="I35" s="10" t="s">
        <v>11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>
      <c r="A36">
        <v>33</v>
      </c>
      <c r="B36">
        <v>309</v>
      </c>
      <c r="C36" t="s">
        <v>274</v>
      </c>
      <c r="D36" s="3" t="s">
        <v>112</v>
      </c>
      <c r="E36" s="3" t="s">
        <v>61</v>
      </c>
      <c r="G36" s="10">
        <f t="shared" si="0"/>
        <v>5</v>
      </c>
      <c r="H36" s="10"/>
      <c r="I36" s="10"/>
      <c r="J36" s="10"/>
      <c r="K36" s="10"/>
      <c r="L36" s="9" t="s">
        <v>11</v>
      </c>
      <c r="M36" s="9">
        <v>5</v>
      </c>
      <c r="N36" s="10"/>
      <c r="O36" s="10"/>
      <c r="P36" s="10"/>
      <c r="Q36" s="10"/>
      <c r="R36" s="10"/>
      <c r="S36" s="10"/>
      <c r="T36" s="10"/>
      <c r="U36" s="10"/>
      <c r="V36" s="10"/>
    </row>
    <row r="37" spans="1:22">
      <c r="A37">
        <v>34</v>
      </c>
      <c r="C37" t="s">
        <v>295</v>
      </c>
      <c r="D37" s="3" t="s">
        <v>290</v>
      </c>
      <c r="E37" s="3" t="s">
        <v>20</v>
      </c>
      <c r="G37" s="10">
        <f t="shared" si="0"/>
        <v>5</v>
      </c>
      <c r="H37" s="10"/>
      <c r="I37" s="10"/>
      <c r="J37" s="10"/>
      <c r="K37" s="10"/>
      <c r="L37" s="10"/>
      <c r="M37" s="10"/>
      <c r="N37" s="9">
        <v>2</v>
      </c>
      <c r="O37" s="9">
        <v>0</v>
      </c>
      <c r="P37" s="9">
        <v>3</v>
      </c>
      <c r="Q37" s="10"/>
      <c r="R37" s="10"/>
      <c r="S37" s="10"/>
      <c r="T37" s="10"/>
      <c r="U37" s="10"/>
      <c r="V37" s="10"/>
    </row>
    <row r="38" spans="1:22">
      <c r="A38">
        <v>35</v>
      </c>
      <c r="C38" t="s">
        <v>293</v>
      </c>
      <c r="D38" s="3" t="s">
        <v>294</v>
      </c>
      <c r="E38" s="3" t="s">
        <v>239</v>
      </c>
      <c r="G38" s="10">
        <f t="shared" si="0"/>
        <v>4</v>
      </c>
      <c r="H38" s="10"/>
      <c r="I38" s="10"/>
      <c r="J38" s="10"/>
      <c r="K38" s="10"/>
      <c r="L38" s="10"/>
      <c r="M38" s="10"/>
      <c r="N38" s="9" t="s">
        <v>11</v>
      </c>
      <c r="O38" s="9">
        <v>4</v>
      </c>
      <c r="P38" s="10"/>
      <c r="Q38" s="10"/>
      <c r="R38" s="10"/>
      <c r="S38" s="10"/>
      <c r="T38" s="10"/>
      <c r="U38" s="10"/>
      <c r="V38" s="10"/>
    </row>
    <row r="39" spans="1:22">
      <c r="A39">
        <v>36</v>
      </c>
      <c r="C39" t="s">
        <v>300</v>
      </c>
      <c r="D39" s="3" t="s">
        <v>301</v>
      </c>
      <c r="E39" s="3" t="s">
        <v>52</v>
      </c>
      <c r="G39" s="10">
        <f t="shared" si="0"/>
        <v>4</v>
      </c>
      <c r="H39" s="10"/>
      <c r="I39" s="10"/>
      <c r="J39" s="10"/>
      <c r="K39" s="10"/>
      <c r="L39" s="10"/>
      <c r="M39" s="10"/>
      <c r="N39" s="10"/>
      <c r="O39" s="10"/>
      <c r="P39" s="9">
        <v>4</v>
      </c>
      <c r="Q39" s="10"/>
      <c r="R39" s="10"/>
      <c r="S39" s="10"/>
      <c r="T39" s="10"/>
      <c r="U39" s="10"/>
      <c r="V39" s="10"/>
    </row>
    <row r="40" spans="1:22">
      <c r="A40">
        <v>37</v>
      </c>
      <c r="C40" t="s">
        <v>322</v>
      </c>
      <c r="D40" s="3" t="s">
        <v>103</v>
      </c>
      <c r="E40" t="s">
        <v>323</v>
      </c>
      <c r="G40" s="10">
        <f t="shared" si="0"/>
        <v>4</v>
      </c>
      <c r="H40" s="10"/>
      <c r="I40" s="10"/>
      <c r="J40" s="10"/>
      <c r="K40" s="10"/>
      <c r="L40" s="10"/>
      <c r="M40" s="10"/>
      <c r="N40" s="10"/>
      <c r="O40" s="10"/>
      <c r="P40" s="10"/>
      <c r="Q40" s="9">
        <v>4</v>
      </c>
      <c r="R40" s="9">
        <v>0</v>
      </c>
      <c r="S40" s="10"/>
      <c r="T40" s="10"/>
      <c r="U40" s="10"/>
      <c r="V40" s="10"/>
    </row>
    <row r="41" spans="1:22">
      <c r="A41">
        <v>38</v>
      </c>
      <c r="C41" t="s">
        <v>373</v>
      </c>
      <c r="D41" t="s">
        <v>374</v>
      </c>
      <c r="E41" t="s">
        <v>16</v>
      </c>
      <c r="G41" s="10">
        <f t="shared" si="0"/>
        <v>4</v>
      </c>
      <c r="H41" s="11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v>4</v>
      </c>
      <c r="V41" s="10"/>
    </row>
    <row r="42" spans="1:22">
      <c r="A42">
        <v>39</v>
      </c>
      <c r="B42">
        <v>338</v>
      </c>
      <c r="C42" t="s">
        <v>136</v>
      </c>
      <c r="D42" t="s">
        <v>137</v>
      </c>
      <c r="E42" t="s">
        <v>138</v>
      </c>
      <c r="G42" s="10">
        <f t="shared" si="0"/>
        <v>2</v>
      </c>
      <c r="H42" s="10">
        <v>2</v>
      </c>
      <c r="I42" s="10" t="s">
        <v>11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>
      <c r="A43">
        <v>40</v>
      </c>
      <c r="B43">
        <v>341</v>
      </c>
      <c r="C43" t="s">
        <v>276</v>
      </c>
      <c r="D43" s="3" t="s">
        <v>277</v>
      </c>
      <c r="E43" s="3" t="s">
        <v>52</v>
      </c>
      <c r="G43" s="10">
        <f t="shared" si="0"/>
        <v>2</v>
      </c>
      <c r="H43" s="10"/>
      <c r="I43" s="10"/>
      <c r="J43" s="10"/>
      <c r="K43" s="10"/>
      <c r="L43" s="9">
        <v>0</v>
      </c>
      <c r="M43" s="9">
        <v>2</v>
      </c>
      <c r="N43" s="10"/>
      <c r="O43" s="10"/>
      <c r="P43" s="10"/>
      <c r="Q43" s="10"/>
      <c r="R43" s="10"/>
      <c r="S43" s="10"/>
      <c r="T43" s="10"/>
      <c r="U43" s="10"/>
      <c r="V43" s="10"/>
    </row>
    <row r="44" spans="1:22">
      <c r="A44">
        <v>41</v>
      </c>
      <c r="C44" t="s">
        <v>214</v>
      </c>
      <c r="D44" s="3" t="s">
        <v>215</v>
      </c>
      <c r="E44" t="s">
        <v>28</v>
      </c>
      <c r="G44" s="10">
        <f t="shared" si="0"/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9">
        <v>0</v>
      </c>
      <c r="R44" s="9">
        <v>2</v>
      </c>
      <c r="S44" s="10"/>
      <c r="T44" s="10"/>
      <c r="U44" s="10"/>
      <c r="V44" s="10"/>
    </row>
    <row r="45" spans="1:22">
      <c r="A45">
        <v>42</v>
      </c>
      <c r="C45" t="s">
        <v>326</v>
      </c>
      <c r="D45" s="3" t="s">
        <v>215</v>
      </c>
      <c r="E45" t="s">
        <v>40</v>
      </c>
      <c r="G45" s="10">
        <f t="shared" si="0"/>
        <v>2</v>
      </c>
      <c r="H45" s="10"/>
      <c r="I45" s="10"/>
      <c r="J45" s="10"/>
      <c r="K45" s="10"/>
      <c r="L45" s="10"/>
      <c r="M45" s="10"/>
      <c r="N45" s="10"/>
      <c r="O45" s="10"/>
      <c r="P45" s="10"/>
      <c r="Q45" s="9">
        <v>2</v>
      </c>
      <c r="R45" s="9">
        <v>0</v>
      </c>
      <c r="S45" s="10"/>
      <c r="T45" s="10"/>
      <c r="U45" s="10"/>
      <c r="V45" s="10"/>
    </row>
    <row r="46" spans="1:22">
      <c r="A46">
        <v>43</v>
      </c>
      <c r="C46" t="s">
        <v>276</v>
      </c>
      <c r="D46" t="s">
        <v>277</v>
      </c>
      <c r="E46" t="s">
        <v>52</v>
      </c>
      <c r="G46" s="10">
        <f t="shared" si="0"/>
        <v>2</v>
      </c>
      <c r="H46" s="10"/>
      <c r="I46" s="10"/>
      <c r="J46" s="10"/>
      <c r="K46" s="10"/>
      <c r="L46" s="10">
        <v>0</v>
      </c>
      <c r="M46" s="10">
        <v>2</v>
      </c>
      <c r="N46" s="10"/>
      <c r="O46" s="10"/>
      <c r="P46" s="10"/>
      <c r="Q46" s="10"/>
      <c r="R46" s="10"/>
      <c r="S46" s="10"/>
      <c r="T46" s="10"/>
      <c r="U46" s="10"/>
      <c r="V46" s="10"/>
    </row>
    <row r="47" spans="1:22">
      <c r="A47">
        <v>44</v>
      </c>
      <c r="B47">
        <v>321</v>
      </c>
      <c r="C47" s="3" t="s">
        <v>241</v>
      </c>
      <c r="D47" s="3" t="s">
        <v>242</v>
      </c>
      <c r="E47" s="3" t="s">
        <v>23</v>
      </c>
      <c r="G47" s="10">
        <f t="shared" si="0"/>
        <v>1</v>
      </c>
      <c r="H47" s="10"/>
      <c r="I47" s="10"/>
      <c r="J47" s="9">
        <v>0</v>
      </c>
      <c r="K47" s="9">
        <v>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>
      <c r="A48">
        <v>45</v>
      </c>
      <c r="G48" s="10">
        <f t="shared" si="0"/>
        <v>1</v>
      </c>
      <c r="H48" s="10"/>
      <c r="I48" s="10"/>
      <c r="J48" s="10"/>
      <c r="K48" s="10"/>
      <c r="L48" s="10"/>
      <c r="M48" s="10"/>
      <c r="N48" s="10"/>
      <c r="O48" s="10"/>
      <c r="P48" s="9">
        <v>1</v>
      </c>
      <c r="Q48" s="10"/>
      <c r="R48" s="10"/>
      <c r="S48" s="10"/>
      <c r="T48" s="10"/>
      <c r="U48" s="10"/>
      <c r="V48" s="10"/>
    </row>
    <row r="49" spans="1:22">
      <c r="A49">
        <v>46</v>
      </c>
      <c r="C49" t="s">
        <v>326</v>
      </c>
      <c r="D49" t="s">
        <v>215</v>
      </c>
      <c r="E49" t="s">
        <v>40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v>2</v>
      </c>
      <c r="V49" s="10"/>
    </row>
  </sheetData>
  <mergeCells count="8">
    <mergeCell ref="U2:V2"/>
    <mergeCell ref="S2:T2"/>
    <mergeCell ref="Q2:R2"/>
    <mergeCell ref="A1:G1"/>
    <mergeCell ref="H2:I2"/>
    <mergeCell ref="J2:K2"/>
    <mergeCell ref="L2:M2"/>
    <mergeCell ref="N2:P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G4" sqref="G4:V40"/>
    </sheetView>
  </sheetViews>
  <sheetFormatPr baseColWidth="10" defaultRowHeight="15" x14ac:dyDescent="0"/>
  <cols>
    <col min="8" max="8" width="3.5" bestFit="1" customWidth="1"/>
    <col min="9" max="9" width="4.1640625" bestFit="1" customWidth="1"/>
    <col min="10" max="10" width="3.5" bestFit="1" customWidth="1"/>
    <col min="11" max="11" width="4.1640625" bestFit="1" customWidth="1"/>
    <col min="12" max="12" width="3.5" bestFit="1" customWidth="1"/>
    <col min="13" max="13" width="4.1640625" bestFit="1" customWidth="1"/>
    <col min="14" max="14" width="3.1640625" bestFit="1" customWidth="1"/>
    <col min="15" max="16" width="5.6640625" bestFit="1" customWidth="1"/>
    <col min="17" max="17" width="3.5" bestFit="1" customWidth="1"/>
    <col min="18" max="18" width="4.1640625" bestFit="1" customWidth="1"/>
    <col min="19" max="19" width="3.5" bestFit="1" customWidth="1"/>
    <col min="20" max="20" width="4.1640625" bestFit="1" customWidth="1"/>
    <col min="21" max="21" width="3.5" bestFit="1" customWidth="1"/>
    <col min="22" max="22" width="4.1640625" bestFit="1" customWidth="1"/>
  </cols>
  <sheetData>
    <row r="1" spans="1:22">
      <c r="A1" s="20" t="s">
        <v>140</v>
      </c>
      <c r="B1" s="20"/>
      <c r="C1" s="20"/>
      <c r="D1" s="20"/>
      <c r="E1" s="20"/>
      <c r="F1" s="20"/>
      <c r="G1" s="20"/>
    </row>
    <row r="2" spans="1:22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19" t="s">
        <v>264</v>
      </c>
      <c r="M2" s="19"/>
      <c r="N2" s="22" t="s">
        <v>286</v>
      </c>
      <c r="O2" s="22"/>
      <c r="P2" s="22"/>
      <c r="Q2" s="21" t="s">
        <v>307</v>
      </c>
      <c r="R2" s="21"/>
      <c r="S2" s="21" t="s">
        <v>355</v>
      </c>
      <c r="T2" s="21"/>
      <c r="U2" s="19" t="s">
        <v>361</v>
      </c>
      <c r="V2" s="19"/>
    </row>
    <row r="3" spans="1:22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12" t="s">
        <v>5</v>
      </c>
      <c r="H3" s="12" t="s">
        <v>8</v>
      </c>
      <c r="I3" s="12" t="s">
        <v>9</v>
      </c>
      <c r="J3" s="13" t="s">
        <v>8</v>
      </c>
      <c r="K3" s="13" t="s">
        <v>9</v>
      </c>
      <c r="L3" s="12" t="s">
        <v>8</v>
      </c>
      <c r="M3" s="12" t="s">
        <v>9</v>
      </c>
      <c r="N3" s="12" t="s">
        <v>288</v>
      </c>
      <c r="O3" s="12" t="s">
        <v>287</v>
      </c>
      <c r="P3" s="12" t="s">
        <v>289</v>
      </c>
      <c r="Q3" s="16" t="s">
        <v>8</v>
      </c>
      <c r="R3" s="16" t="s">
        <v>9</v>
      </c>
      <c r="S3" s="16" t="s">
        <v>8</v>
      </c>
      <c r="T3" s="16" t="s">
        <v>9</v>
      </c>
      <c r="U3" s="12" t="s">
        <v>8</v>
      </c>
      <c r="V3" s="12" t="s">
        <v>9</v>
      </c>
    </row>
    <row r="4" spans="1:22">
      <c r="A4">
        <v>1</v>
      </c>
      <c r="B4">
        <v>406</v>
      </c>
      <c r="C4" s="3" t="s">
        <v>248</v>
      </c>
      <c r="D4" s="3" t="s">
        <v>249</v>
      </c>
      <c r="E4" s="3" t="s">
        <v>67</v>
      </c>
      <c r="G4" s="10">
        <f t="shared" ref="G4:G40" si="0">SUM(H4:V4)</f>
        <v>95</v>
      </c>
      <c r="H4" s="10"/>
      <c r="I4" s="10"/>
      <c r="J4" s="9">
        <v>0</v>
      </c>
      <c r="K4" s="9">
        <v>3</v>
      </c>
      <c r="L4" s="9">
        <v>1</v>
      </c>
      <c r="M4" s="9">
        <v>1</v>
      </c>
      <c r="N4" s="9" t="s">
        <v>11</v>
      </c>
      <c r="O4" s="9">
        <v>4</v>
      </c>
      <c r="P4" s="10"/>
      <c r="Q4" s="10"/>
      <c r="R4" s="10"/>
      <c r="S4" s="10"/>
      <c r="T4" s="10"/>
      <c r="U4" s="10">
        <v>42</v>
      </c>
      <c r="V4" s="10">
        <v>44</v>
      </c>
    </row>
    <row r="5" spans="1:22">
      <c r="A5">
        <v>2</v>
      </c>
      <c r="B5">
        <v>428</v>
      </c>
      <c r="C5" t="s">
        <v>30</v>
      </c>
      <c r="D5" t="s">
        <v>200</v>
      </c>
      <c r="E5" t="s">
        <v>28</v>
      </c>
      <c r="G5" s="10">
        <f t="shared" si="0"/>
        <v>61</v>
      </c>
      <c r="H5" s="10">
        <v>16</v>
      </c>
      <c r="I5" s="10">
        <v>0</v>
      </c>
      <c r="J5" s="10"/>
      <c r="K5" s="10"/>
      <c r="L5" s="9" t="s">
        <v>11</v>
      </c>
      <c r="M5" s="9">
        <v>12</v>
      </c>
      <c r="N5" s="10"/>
      <c r="O5" s="10"/>
      <c r="P5" s="10"/>
      <c r="Q5" s="9" t="s">
        <v>11</v>
      </c>
      <c r="R5" s="9">
        <v>5</v>
      </c>
      <c r="S5" s="10">
        <v>21</v>
      </c>
      <c r="T5" s="10">
        <v>7</v>
      </c>
      <c r="U5" s="10"/>
      <c r="V5" s="10"/>
    </row>
    <row r="6" spans="1:22">
      <c r="A6">
        <v>3</v>
      </c>
      <c r="C6" t="s">
        <v>304</v>
      </c>
      <c r="D6" s="3" t="s">
        <v>166</v>
      </c>
      <c r="E6" s="3" t="s">
        <v>23</v>
      </c>
      <c r="G6" s="10">
        <f t="shared" si="0"/>
        <v>54</v>
      </c>
      <c r="H6" s="10"/>
      <c r="I6" s="10"/>
      <c r="J6" s="10"/>
      <c r="K6" s="10"/>
      <c r="L6" s="10"/>
      <c r="M6" s="10"/>
      <c r="N6" s="10"/>
      <c r="O6" s="10"/>
      <c r="P6" s="9">
        <v>3</v>
      </c>
      <c r="Q6" s="9">
        <v>2</v>
      </c>
      <c r="R6" s="9">
        <v>3</v>
      </c>
      <c r="S6" s="10"/>
      <c r="T6" s="10"/>
      <c r="U6" s="10">
        <v>22</v>
      </c>
      <c r="V6" s="10">
        <v>24</v>
      </c>
    </row>
    <row r="7" spans="1:22">
      <c r="A7">
        <v>4</v>
      </c>
      <c r="C7" t="s">
        <v>302</v>
      </c>
      <c r="D7" s="3" t="s">
        <v>303</v>
      </c>
      <c r="E7" s="3" t="s">
        <v>23</v>
      </c>
      <c r="G7" s="10">
        <f t="shared" si="0"/>
        <v>36</v>
      </c>
      <c r="H7" s="10"/>
      <c r="I7" s="10"/>
      <c r="J7" s="10"/>
      <c r="K7" s="10"/>
      <c r="L7" s="9"/>
      <c r="M7" s="9"/>
      <c r="N7" s="10"/>
      <c r="O7" s="10"/>
      <c r="P7" s="9">
        <v>4</v>
      </c>
      <c r="Q7" s="10"/>
      <c r="R7" s="10"/>
      <c r="S7" s="10"/>
      <c r="T7" s="10"/>
      <c r="U7" s="10">
        <v>16</v>
      </c>
      <c r="V7" s="10">
        <v>16</v>
      </c>
    </row>
    <row r="8" spans="1:22">
      <c r="A8">
        <v>5</v>
      </c>
      <c r="B8">
        <v>411</v>
      </c>
      <c r="C8" t="s">
        <v>198</v>
      </c>
      <c r="D8" t="s">
        <v>199</v>
      </c>
      <c r="E8" t="s">
        <v>82</v>
      </c>
      <c r="G8" s="10">
        <f t="shared" si="0"/>
        <v>35</v>
      </c>
      <c r="H8" s="10">
        <v>11</v>
      </c>
      <c r="I8" s="10">
        <v>9</v>
      </c>
      <c r="J8" s="9">
        <v>3</v>
      </c>
      <c r="K8" s="9">
        <v>12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>
      <c r="A9">
        <v>6</v>
      </c>
      <c r="B9">
        <v>425</v>
      </c>
      <c r="C9" t="s">
        <v>201</v>
      </c>
      <c r="D9" t="s">
        <v>95</v>
      </c>
      <c r="E9" t="s">
        <v>64</v>
      </c>
      <c r="G9" s="10">
        <f t="shared" si="0"/>
        <v>34</v>
      </c>
      <c r="H9" s="10">
        <v>3</v>
      </c>
      <c r="I9" s="10">
        <v>6</v>
      </c>
      <c r="J9" s="9">
        <v>4</v>
      </c>
      <c r="K9" s="9">
        <v>5</v>
      </c>
      <c r="L9" s="9">
        <v>4</v>
      </c>
      <c r="M9" s="9">
        <v>7</v>
      </c>
      <c r="N9" s="10"/>
      <c r="O9" s="10"/>
      <c r="P9" s="10"/>
      <c r="Q9" s="10"/>
      <c r="R9" s="10"/>
      <c r="S9" s="10">
        <v>5</v>
      </c>
      <c r="T9" s="10">
        <v>0</v>
      </c>
      <c r="U9" s="10"/>
      <c r="V9" s="10"/>
    </row>
    <row r="10" spans="1:22">
      <c r="A10">
        <v>7</v>
      </c>
      <c r="C10" t="s">
        <v>327</v>
      </c>
      <c r="D10" s="3" t="s">
        <v>22</v>
      </c>
      <c r="E10" t="s">
        <v>328</v>
      </c>
      <c r="G10" s="10">
        <f t="shared" si="0"/>
        <v>32</v>
      </c>
      <c r="H10" s="10"/>
      <c r="I10" s="10"/>
      <c r="J10" s="10"/>
      <c r="K10" s="10"/>
      <c r="L10" s="10"/>
      <c r="M10" s="10"/>
      <c r="N10" s="10"/>
      <c r="O10" s="10"/>
      <c r="P10" s="10"/>
      <c r="Q10" s="9">
        <v>21</v>
      </c>
      <c r="R10" s="9">
        <v>11</v>
      </c>
      <c r="S10" s="10"/>
      <c r="T10" s="10"/>
      <c r="U10" s="10"/>
      <c r="V10" s="10"/>
    </row>
    <row r="11" spans="1:22">
      <c r="A11">
        <v>8</v>
      </c>
      <c r="B11">
        <v>412</v>
      </c>
      <c r="C11" t="s">
        <v>196</v>
      </c>
      <c r="D11" t="s">
        <v>197</v>
      </c>
      <c r="E11" t="s">
        <v>28</v>
      </c>
      <c r="G11" s="10">
        <f t="shared" si="0"/>
        <v>28</v>
      </c>
      <c r="H11" s="10">
        <v>21</v>
      </c>
      <c r="I11" s="10">
        <v>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>
      <c r="A12">
        <v>9</v>
      </c>
      <c r="B12">
        <v>444</v>
      </c>
      <c r="C12" s="3" t="s">
        <v>243</v>
      </c>
      <c r="D12" s="3" t="s">
        <v>244</v>
      </c>
      <c r="E12" s="3" t="s">
        <v>245</v>
      </c>
      <c r="G12" s="10">
        <f t="shared" si="0"/>
        <v>25</v>
      </c>
      <c r="H12" s="10"/>
      <c r="I12" s="10"/>
      <c r="J12" s="9">
        <v>8</v>
      </c>
      <c r="K12" s="9">
        <v>17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>
      <c r="A13">
        <v>10</v>
      </c>
      <c r="C13" t="s">
        <v>351</v>
      </c>
      <c r="D13" t="s">
        <v>215</v>
      </c>
      <c r="E13" t="s">
        <v>28</v>
      </c>
      <c r="G13" s="10">
        <f t="shared" si="0"/>
        <v>24</v>
      </c>
      <c r="H13" s="10"/>
      <c r="I13" s="10"/>
      <c r="J13" s="10"/>
      <c r="K13" s="10"/>
      <c r="L13" s="10" t="s">
        <v>11</v>
      </c>
      <c r="M13" s="10">
        <v>12</v>
      </c>
      <c r="N13" s="10"/>
      <c r="O13" s="10"/>
      <c r="P13" s="10"/>
      <c r="Q13" s="10"/>
      <c r="R13" s="10"/>
      <c r="S13" s="10" t="s">
        <v>11</v>
      </c>
      <c r="T13" s="10">
        <v>12</v>
      </c>
      <c r="U13" s="10"/>
      <c r="V13" s="10"/>
    </row>
    <row r="14" spans="1:22">
      <c r="A14">
        <v>11</v>
      </c>
      <c r="C14" t="s">
        <v>330</v>
      </c>
      <c r="D14" s="3" t="s">
        <v>331</v>
      </c>
      <c r="E14" t="s">
        <v>328</v>
      </c>
      <c r="G14" s="10">
        <f t="shared" si="0"/>
        <v>22</v>
      </c>
      <c r="H14" s="10"/>
      <c r="I14" s="10"/>
      <c r="J14" s="10"/>
      <c r="K14" s="10"/>
      <c r="L14" s="10"/>
      <c r="M14" s="10"/>
      <c r="N14" s="10"/>
      <c r="O14" s="10"/>
      <c r="P14" s="10"/>
      <c r="Q14" s="9">
        <v>11</v>
      </c>
      <c r="R14" s="9" t="s">
        <v>11</v>
      </c>
      <c r="S14" s="10">
        <v>11</v>
      </c>
      <c r="T14" s="10"/>
      <c r="U14" s="10"/>
      <c r="V14" s="10"/>
    </row>
    <row r="15" spans="1:22">
      <c r="A15">
        <v>12</v>
      </c>
      <c r="B15">
        <v>403</v>
      </c>
      <c r="C15" t="s">
        <v>207</v>
      </c>
      <c r="D15" t="s">
        <v>71</v>
      </c>
      <c r="E15" t="s">
        <v>67</v>
      </c>
      <c r="G15" s="10">
        <f t="shared" si="0"/>
        <v>21</v>
      </c>
      <c r="H15" s="10">
        <v>5</v>
      </c>
      <c r="I15" s="10" t="s">
        <v>11</v>
      </c>
      <c r="J15" s="9">
        <v>16</v>
      </c>
      <c r="K15" s="9" t="s">
        <v>11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>
      <c r="A16">
        <v>13</v>
      </c>
      <c r="B16">
        <v>448</v>
      </c>
      <c r="C16" s="3" t="s">
        <v>246</v>
      </c>
      <c r="D16" s="3" t="s">
        <v>247</v>
      </c>
      <c r="E16" s="3" t="s">
        <v>45</v>
      </c>
      <c r="G16" s="10">
        <f t="shared" si="0"/>
        <v>21</v>
      </c>
      <c r="H16" s="10"/>
      <c r="I16" s="10"/>
      <c r="J16" s="9">
        <v>21</v>
      </c>
      <c r="K16" s="9" t="s">
        <v>11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>
      <c r="A17">
        <v>14</v>
      </c>
      <c r="B17">
        <v>434</v>
      </c>
      <c r="C17" t="s">
        <v>279</v>
      </c>
      <c r="D17" s="3" t="s">
        <v>280</v>
      </c>
      <c r="E17" s="3" t="s">
        <v>45</v>
      </c>
      <c r="G17" s="10">
        <f t="shared" si="0"/>
        <v>21</v>
      </c>
      <c r="H17" s="10"/>
      <c r="I17" s="10"/>
      <c r="J17" s="10"/>
      <c r="K17" s="10"/>
      <c r="L17" s="9">
        <v>21</v>
      </c>
      <c r="M17" s="9" t="s">
        <v>11</v>
      </c>
      <c r="N17" s="10"/>
      <c r="O17" s="10"/>
      <c r="P17" s="10"/>
      <c r="Q17" s="10"/>
      <c r="R17" s="10"/>
      <c r="S17" s="10"/>
      <c r="T17" s="10"/>
      <c r="U17" s="10"/>
      <c r="V17" s="10"/>
    </row>
    <row r="18" spans="1:22">
      <c r="A18">
        <v>15</v>
      </c>
      <c r="C18" t="s">
        <v>279</v>
      </c>
      <c r="D18" t="s">
        <v>280</v>
      </c>
      <c r="E18" t="s">
        <v>45</v>
      </c>
      <c r="G18" s="10">
        <f t="shared" si="0"/>
        <v>21</v>
      </c>
      <c r="H18" s="10"/>
      <c r="I18" s="10"/>
      <c r="J18" s="10"/>
      <c r="K18" s="10"/>
      <c r="L18" s="10">
        <v>21</v>
      </c>
      <c r="M18" s="10" t="s">
        <v>11</v>
      </c>
      <c r="N18" s="10"/>
      <c r="O18" s="10"/>
      <c r="P18" s="10"/>
      <c r="Q18" s="10"/>
      <c r="R18" s="10"/>
      <c r="S18" s="10"/>
      <c r="T18" s="10"/>
      <c r="U18" s="10"/>
      <c r="V18" s="10"/>
    </row>
    <row r="19" spans="1:22">
      <c r="A19">
        <v>16</v>
      </c>
      <c r="C19" t="s">
        <v>352</v>
      </c>
      <c r="D19" t="s">
        <v>353</v>
      </c>
      <c r="E19" t="s">
        <v>28</v>
      </c>
      <c r="G19" s="10">
        <f t="shared" si="0"/>
        <v>21</v>
      </c>
      <c r="H19" s="10"/>
      <c r="I19" s="10"/>
      <c r="J19" s="10"/>
      <c r="K19" s="10"/>
      <c r="L19" s="10" t="s">
        <v>11</v>
      </c>
      <c r="M19" s="10">
        <v>9</v>
      </c>
      <c r="N19" s="10"/>
      <c r="O19" s="10"/>
      <c r="P19" s="10"/>
      <c r="Q19" s="10"/>
      <c r="R19" s="10"/>
      <c r="S19" s="10">
        <v>3</v>
      </c>
      <c r="T19" s="10">
        <v>9</v>
      </c>
      <c r="U19" s="10"/>
      <c r="V19" s="10"/>
    </row>
    <row r="20" spans="1:22">
      <c r="A20">
        <v>17</v>
      </c>
      <c r="C20" t="s">
        <v>368</v>
      </c>
      <c r="D20" t="s">
        <v>333</v>
      </c>
      <c r="E20" t="s">
        <v>64</v>
      </c>
      <c r="G20" s="10">
        <f t="shared" si="0"/>
        <v>20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10</v>
      </c>
      <c r="V20" s="10">
        <v>10</v>
      </c>
    </row>
    <row r="21" spans="1:22">
      <c r="A21">
        <v>18</v>
      </c>
      <c r="B21">
        <v>443</v>
      </c>
      <c r="C21" t="s">
        <v>281</v>
      </c>
      <c r="D21" s="3" t="s">
        <v>49</v>
      </c>
      <c r="E21" s="3" t="s">
        <v>79</v>
      </c>
      <c r="G21" s="10">
        <f t="shared" si="0"/>
        <v>16</v>
      </c>
      <c r="H21" s="10"/>
      <c r="I21" s="10"/>
      <c r="J21" s="10"/>
      <c r="K21" s="10"/>
      <c r="L21" s="9">
        <v>16</v>
      </c>
      <c r="M21" s="9" t="s">
        <v>11</v>
      </c>
      <c r="N21" s="10"/>
      <c r="O21" s="10"/>
      <c r="P21" s="10"/>
      <c r="Q21" s="10"/>
      <c r="R21" s="10"/>
      <c r="S21" s="10"/>
      <c r="T21" s="10"/>
      <c r="U21" s="10"/>
      <c r="V21" s="10"/>
    </row>
    <row r="22" spans="1:22">
      <c r="A22">
        <v>19</v>
      </c>
      <c r="C22" t="s">
        <v>329</v>
      </c>
      <c r="D22" s="3" t="s">
        <v>71</v>
      </c>
      <c r="E22" t="s">
        <v>45</v>
      </c>
      <c r="G22" s="10">
        <f t="shared" si="0"/>
        <v>16</v>
      </c>
      <c r="H22" s="10"/>
      <c r="I22" s="10"/>
      <c r="J22" s="10"/>
      <c r="K22" s="10"/>
      <c r="L22" s="10"/>
      <c r="M22" s="10"/>
      <c r="N22" s="10"/>
      <c r="O22" s="10"/>
      <c r="P22" s="10"/>
      <c r="Q22" s="9">
        <v>8</v>
      </c>
      <c r="R22" s="9">
        <v>8</v>
      </c>
      <c r="S22" s="10"/>
      <c r="T22" s="10"/>
      <c r="U22" s="10"/>
      <c r="V22" s="10"/>
    </row>
    <row r="23" spans="1:22">
      <c r="A23">
        <v>20</v>
      </c>
      <c r="B23">
        <v>429</v>
      </c>
      <c r="C23" t="s">
        <v>284</v>
      </c>
      <c r="D23" s="3" t="s">
        <v>285</v>
      </c>
      <c r="E23" s="3" t="s">
        <v>28</v>
      </c>
      <c r="G23" s="10">
        <f t="shared" si="0"/>
        <v>15</v>
      </c>
      <c r="H23" s="10"/>
      <c r="I23" s="10"/>
      <c r="J23" s="10"/>
      <c r="K23" s="10"/>
      <c r="L23" s="9" t="s">
        <v>11</v>
      </c>
      <c r="M23" s="9">
        <v>4</v>
      </c>
      <c r="N23" s="10"/>
      <c r="O23" s="10"/>
      <c r="P23" s="10"/>
      <c r="Q23" s="10"/>
      <c r="R23" s="10"/>
      <c r="S23" s="10">
        <v>8</v>
      </c>
      <c r="T23" s="10">
        <v>3</v>
      </c>
      <c r="U23" s="10"/>
      <c r="V23" s="10"/>
    </row>
    <row r="24" spans="1:22">
      <c r="A24">
        <v>21</v>
      </c>
      <c r="B24">
        <v>418</v>
      </c>
      <c r="C24" t="s">
        <v>210</v>
      </c>
      <c r="D24" t="s">
        <v>211</v>
      </c>
      <c r="E24" t="s">
        <v>28</v>
      </c>
      <c r="G24" s="10">
        <f t="shared" si="0"/>
        <v>12</v>
      </c>
      <c r="H24" s="10">
        <v>0</v>
      </c>
      <c r="I24" s="10">
        <v>3</v>
      </c>
      <c r="J24" s="9">
        <v>1</v>
      </c>
      <c r="K24" s="9">
        <v>8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>
        <v>22</v>
      </c>
      <c r="B25">
        <v>423</v>
      </c>
      <c r="C25" t="s">
        <v>282</v>
      </c>
      <c r="D25" s="3" t="s">
        <v>283</v>
      </c>
      <c r="E25" s="3" t="s">
        <v>28</v>
      </c>
      <c r="G25" s="10">
        <f t="shared" si="0"/>
        <v>11</v>
      </c>
      <c r="H25" s="10"/>
      <c r="I25" s="10"/>
      <c r="J25" s="10"/>
      <c r="K25" s="10"/>
      <c r="L25" s="9">
        <v>8</v>
      </c>
      <c r="M25" s="9">
        <v>3</v>
      </c>
      <c r="N25" s="10"/>
      <c r="O25" s="10"/>
      <c r="P25" s="10"/>
      <c r="Q25" s="10"/>
      <c r="R25" s="10"/>
      <c r="S25" s="10"/>
      <c r="T25" s="10"/>
      <c r="U25" s="10"/>
      <c r="V25" s="10"/>
    </row>
    <row r="26" spans="1:22">
      <c r="A26">
        <v>23</v>
      </c>
      <c r="B26">
        <v>415</v>
      </c>
      <c r="C26" t="s">
        <v>202</v>
      </c>
      <c r="D26" t="s">
        <v>203</v>
      </c>
      <c r="E26" t="s">
        <v>67</v>
      </c>
      <c r="G26" s="10">
        <f t="shared" si="0"/>
        <v>8</v>
      </c>
      <c r="H26" s="10">
        <v>8</v>
      </c>
      <c r="I26" s="10" t="s">
        <v>11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>
      <c r="A27">
        <v>24</v>
      </c>
      <c r="C27" t="s">
        <v>354</v>
      </c>
      <c r="D27" t="s">
        <v>34</v>
      </c>
      <c r="E27" t="s">
        <v>28</v>
      </c>
      <c r="G27" s="10">
        <f t="shared" si="0"/>
        <v>8</v>
      </c>
      <c r="H27" s="10"/>
      <c r="I27" s="10"/>
      <c r="J27" s="10"/>
      <c r="K27" s="10"/>
      <c r="L27" s="10" t="s">
        <v>11</v>
      </c>
      <c r="M27" s="10">
        <v>4</v>
      </c>
      <c r="N27" s="10"/>
      <c r="O27" s="10"/>
      <c r="P27" s="10"/>
      <c r="Q27" s="10"/>
      <c r="R27" s="10"/>
      <c r="S27" s="10" t="s">
        <v>11</v>
      </c>
      <c r="T27" s="10">
        <v>4</v>
      </c>
      <c r="U27" s="10"/>
      <c r="V27" s="10"/>
    </row>
    <row r="28" spans="1:22">
      <c r="A28">
        <v>25</v>
      </c>
      <c r="C28" t="s">
        <v>332</v>
      </c>
      <c r="D28" s="3" t="s">
        <v>333</v>
      </c>
      <c r="E28" t="s">
        <v>28</v>
      </c>
      <c r="G28" s="10">
        <f t="shared" si="0"/>
        <v>7</v>
      </c>
      <c r="H28" s="10"/>
      <c r="I28" s="10"/>
      <c r="J28" s="10"/>
      <c r="K28" s="10"/>
      <c r="L28" s="10"/>
      <c r="M28" s="10"/>
      <c r="N28" s="10"/>
      <c r="O28" s="10"/>
      <c r="P28" s="10"/>
      <c r="Q28" s="9">
        <v>0</v>
      </c>
      <c r="R28" s="9">
        <v>7</v>
      </c>
      <c r="S28" s="10"/>
      <c r="T28" s="10"/>
      <c r="U28" s="10"/>
      <c r="V28" s="10"/>
    </row>
    <row r="29" spans="1:22">
      <c r="A29">
        <v>26</v>
      </c>
      <c r="B29">
        <v>419</v>
      </c>
      <c r="C29" t="s">
        <v>204</v>
      </c>
      <c r="D29" t="s">
        <v>205</v>
      </c>
      <c r="E29" t="s">
        <v>52</v>
      </c>
      <c r="G29" s="10">
        <f t="shared" si="0"/>
        <v>6</v>
      </c>
      <c r="H29" s="10">
        <v>2</v>
      </c>
      <c r="I29" s="10">
        <v>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>
      <c r="A30">
        <v>27</v>
      </c>
      <c r="B30">
        <v>426</v>
      </c>
      <c r="C30" t="s">
        <v>206</v>
      </c>
      <c r="D30" t="s">
        <v>44</v>
      </c>
      <c r="E30" t="s">
        <v>64</v>
      </c>
      <c r="G30" s="10">
        <f t="shared" si="0"/>
        <v>5</v>
      </c>
      <c r="H30" s="10">
        <v>0</v>
      </c>
      <c r="I30" s="10">
        <v>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>
        <v>28</v>
      </c>
      <c r="C31" t="s">
        <v>334</v>
      </c>
      <c r="D31" s="3" t="s">
        <v>335</v>
      </c>
      <c r="E31" t="s">
        <v>45</v>
      </c>
      <c r="G31" s="10">
        <f t="shared" si="0"/>
        <v>5</v>
      </c>
      <c r="H31" s="10"/>
      <c r="I31" s="10"/>
      <c r="J31" s="10"/>
      <c r="K31" s="10"/>
      <c r="L31" s="10"/>
      <c r="M31" s="10"/>
      <c r="N31" s="10"/>
      <c r="O31" s="10"/>
      <c r="P31" s="10"/>
      <c r="Q31" s="9">
        <v>5</v>
      </c>
      <c r="R31" s="9" t="s">
        <v>11</v>
      </c>
      <c r="S31" s="10"/>
      <c r="T31" s="10"/>
      <c r="U31" s="10"/>
      <c r="V31" s="10"/>
    </row>
    <row r="32" spans="1:22">
      <c r="A32">
        <v>29</v>
      </c>
      <c r="B32">
        <v>432</v>
      </c>
      <c r="C32" t="s">
        <v>208</v>
      </c>
      <c r="D32" t="s">
        <v>209</v>
      </c>
      <c r="E32" t="s">
        <v>17</v>
      </c>
      <c r="G32" s="10">
        <f t="shared" si="0"/>
        <v>4</v>
      </c>
      <c r="H32" s="10">
        <v>4</v>
      </c>
      <c r="I32" s="10"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>
      <c r="A33">
        <v>30</v>
      </c>
      <c r="C33" t="s">
        <v>336</v>
      </c>
      <c r="D33" s="3" t="s">
        <v>337</v>
      </c>
      <c r="E33" t="s">
        <v>67</v>
      </c>
      <c r="G33" s="10">
        <f t="shared" si="0"/>
        <v>4</v>
      </c>
      <c r="H33" s="10"/>
      <c r="I33" s="10"/>
      <c r="J33" s="10"/>
      <c r="K33" s="10"/>
      <c r="L33" s="10"/>
      <c r="M33" s="10"/>
      <c r="N33" s="10"/>
      <c r="O33" s="10"/>
      <c r="P33" s="10"/>
      <c r="Q33" s="9">
        <v>4</v>
      </c>
      <c r="R33" s="9">
        <v>0</v>
      </c>
      <c r="S33" s="10"/>
      <c r="T33" s="10"/>
      <c r="U33" s="10"/>
      <c r="V33" s="10"/>
    </row>
    <row r="34" spans="1:22">
      <c r="A34">
        <v>31</v>
      </c>
      <c r="B34">
        <v>446</v>
      </c>
      <c r="C34" s="3" t="s">
        <v>250</v>
      </c>
      <c r="D34" s="3" t="s">
        <v>34</v>
      </c>
      <c r="E34" s="3" t="s">
        <v>239</v>
      </c>
      <c r="G34" s="10">
        <f t="shared" si="0"/>
        <v>3</v>
      </c>
      <c r="H34" s="10"/>
      <c r="I34" s="10"/>
      <c r="J34" s="9">
        <v>2</v>
      </c>
      <c r="K34" s="9" t="s">
        <v>11</v>
      </c>
      <c r="L34" s="10"/>
      <c r="M34" s="10"/>
      <c r="N34" s="9" t="s">
        <v>11</v>
      </c>
      <c r="O34" s="9">
        <v>1</v>
      </c>
      <c r="P34" s="10"/>
      <c r="Q34" s="10"/>
      <c r="R34" s="10"/>
      <c r="S34" s="10"/>
      <c r="T34" s="10"/>
      <c r="U34" s="10"/>
      <c r="V34" s="10"/>
    </row>
    <row r="35" spans="1:22">
      <c r="A35">
        <v>32</v>
      </c>
      <c r="B35">
        <v>440</v>
      </c>
      <c r="C35" t="s">
        <v>212</v>
      </c>
      <c r="D35" t="s">
        <v>213</v>
      </c>
      <c r="E35" t="s">
        <v>114</v>
      </c>
      <c r="G35" s="10">
        <f t="shared" si="0"/>
        <v>2</v>
      </c>
      <c r="H35" s="10">
        <v>0</v>
      </c>
      <c r="I35" s="10">
        <v>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>
      <c r="A36">
        <v>33</v>
      </c>
      <c r="B36">
        <v>417</v>
      </c>
      <c r="C36" t="s">
        <v>214</v>
      </c>
      <c r="D36" t="s">
        <v>215</v>
      </c>
      <c r="E36" t="s">
        <v>28</v>
      </c>
      <c r="G36" s="10">
        <f t="shared" si="0"/>
        <v>2</v>
      </c>
      <c r="H36" s="10">
        <v>1</v>
      </c>
      <c r="I36" s="10">
        <v>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>
      <c r="A37">
        <v>34</v>
      </c>
      <c r="C37" t="s">
        <v>338</v>
      </c>
      <c r="D37" s="3" t="s">
        <v>339</v>
      </c>
      <c r="E37" t="s">
        <v>340</v>
      </c>
      <c r="G37" s="10">
        <f t="shared" si="0"/>
        <v>2</v>
      </c>
      <c r="H37" s="10"/>
      <c r="I37" s="10"/>
      <c r="J37" s="10"/>
      <c r="K37" s="10"/>
      <c r="L37" s="10"/>
      <c r="M37" s="10"/>
      <c r="N37" s="10"/>
      <c r="O37" s="10"/>
      <c r="P37" s="10"/>
      <c r="Q37" s="9" t="s">
        <v>11</v>
      </c>
      <c r="R37" s="9">
        <v>2</v>
      </c>
      <c r="S37" s="10"/>
      <c r="T37" s="10"/>
      <c r="U37" s="10"/>
      <c r="V37" s="10"/>
    </row>
    <row r="38" spans="1:22">
      <c r="A38">
        <v>35</v>
      </c>
      <c r="B38">
        <v>428</v>
      </c>
      <c r="C38" s="3" t="s">
        <v>30</v>
      </c>
      <c r="D38" s="3" t="s">
        <v>200</v>
      </c>
      <c r="E38" s="3" t="s">
        <v>28</v>
      </c>
      <c r="G38" s="10">
        <f t="shared" si="0"/>
        <v>1</v>
      </c>
      <c r="H38" s="10"/>
      <c r="I38" s="10"/>
      <c r="J38" s="9">
        <v>0</v>
      </c>
      <c r="K38" s="9">
        <v>1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>
      <c r="A39">
        <v>36</v>
      </c>
      <c r="C39" t="s">
        <v>282</v>
      </c>
      <c r="D39" s="3" t="s">
        <v>283</v>
      </c>
      <c r="E39" t="s">
        <v>28</v>
      </c>
      <c r="G39" s="10">
        <f t="shared" si="0"/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9">
        <v>0</v>
      </c>
      <c r="R39" s="9">
        <v>1</v>
      </c>
      <c r="S39" s="10"/>
      <c r="T39" s="10"/>
      <c r="U39" s="10"/>
      <c r="V39" s="10"/>
    </row>
    <row r="40" spans="1:22">
      <c r="A40">
        <v>37</v>
      </c>
      <c r="G40" s="10">
        <f t="shared" si="0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</sheetData>
  <mergeCells count="8">
    <mergeCell ref="U2:V2"/>
    <mergeCell ref="S2:T2"/>
    <mergeCell ref="Q2:R2"/>
    <mergeCell ref="A1:G1"/>
    <mergeCell ref="H2:I2"/>
    <mergeCell ref="J2:K2"/>
    <mergeCell ref="L2:M2"/>
    <mergeCell ref="N2:P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D11" sqref="D11"/>
    </sheetView>
  </sheetViews>
  <sheetFormatPr baseColWidth="10" defaultRowHeight="15" x14ac:dyDescent="0"/>
  <cols>
    <col min="8" max="8" width="3.5" bestFit="1" customWidth="1"/>
    <col min="9" max="9" width="4.1640625" bestFit="1" customWidth="1"/>
    <col min="10" max="10" width="3.5" bestFit="1" customWidth="1"/>
    <col min="11" max="11" width="4.1640625" bestFit="1" customWidth="1"/>
    <col min="12" max="12" width="3.5" bestFit="1" customWidth="1"/>
    <col min="13" max="13" width="4.1640625" bestFit="1" customWidth="1"/>
    <col min="14" max="14" width="3.1640625" bestFit="1" customWidth="1"/>
    <col min="15" max="16" width="5.6640625" bestFit="1" customWidth="1"/>
    <col min="17" max="17" width="3.5" bestFit="1" customWidth="1"/>
    <col min="18" max="18" width="4.1640625" bestFit="1" customWidth="1"/>
    <col min="19" max="19" width="3.5" bestFit="1" customWidth="1"/>
    <col min="20" max="22" width="4.1640625" bestFit="1" customWidth="1"/>
  </cols>
  <sheetData>
    <row r="1" spans="1:22">
      <c r="A1" s="20" t="s">
        <v>163</v>
      </c>
      <c r="B1" s="20"/>
      <c r="C1" s="20"/>
      <c r="D1" s="20"/>
      <c r="E1" s="20"/>
      <c r="F1" s="20"/>
      <c r="G1" s="20"/>
    </row>
    <row r="2" spans="1:22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19" t="s">
        <v>264</v>
      </c>
      <c r="M2" s="19"/>
      <c r="N2" s="22" t="s">
        <v>286</v>
      </c>
      <c r="O2" s="22"/>
      <c r="P2" s="22"/>
      <c r="Q2" s="21" t="s">
        <v>307</v>
      </c>
      <c r="R2" s="21"/>
      <c r="S2" s="21" t="s">
        <v>355</v>
      </c>
      <c r="T2" s="21"/>
      <c r="U2" s="19" t="s">
        <v>361</v>
      </c>
      <c r="V2" s="19"/>
    </row>
    <row r="3" spans="1:22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12" t="s">
        <v>5</v>
      </c>
      <c r="H3" s="12" t="s">
        <v>8</v>
      </c>
      <c r="I3" s="12" t="s">
        <v>9</v>
      </c>
      <c r="J3" s="13" t="s">
        <v>8</v>
      </c>
      <c r="K3" s="13" t="s">
        <v>9</v>
      </c>
      <c r="L3" s="12" t="s">
        <v>8</v>
      </c>
      <c r="M3" s="12" t="s">
        <v>9</v>
      </c>
      <c r="N3" s="12" t="s">
        <v>288</v>
      </c>
      <c r="O3" s="12" t="s">
        <v>287</v>
      </c>
      <c r="P3" s="12" t="s">
        <v>289</v>
      </c>
      <c r="Q3" s="16" t="s">
        <v>8</v>
      </c>
      <c r="R3" s="16" t="s">
        <v>9</v>
      </c>
      <c r="S3" s="16" t="s">
        <v>8</v>
      </c>
      <c r="T3" s="16" t="s">
        <v>9</v>
      </c>
      <c r="U3" s="12" t="s">
        <v>8</v>
      </c>
      <c r="V3" s="12" t="s">
        <v>9</v>
      </c>
    </row>
    <row r="4" spans="1:22">
      <c r="A4">
        <v>1</v>
      </c>
      <c r="B4">
        <v>200</v>
      </c>
      <c r="C4" t="s">
        <v>143</v>
      </c>
      <c r="D4" t="s">
        <v>144</v>
      </c>
      <c r="E4" t="s">
        <v>89</v>
      </c>
      <c r="G4" s="10">
        <f t="shared" ref="G4:G15" si="0">SUM(H4:V4)</f>
        <v>1035</v>
      </c>
      <c r="H4" s="10">
        <v>70</v>
      </c>
      <c r="I4" s="10">
        <v>70</v>
      </c>
      <c r="J4" s="9">
        <v>63</v>
      </c>
      <c r="K4" s="9">
        <v>78</v>
      </c>
      <c r="L4" s="9">
        <v>57</v>
      </c>
      <c r="M4" s="9">
        <v>76</v>
      </c>
      <c r="N4" s="9" t="s">
        <v>11</v>
      </c>
      <c r="O4" s="9">
        <v>9</v>
      </c>
      <c r="P4" s="9">
        <v>27</v>
      </c>
      <c r="Q4" s="9">
        <v>57</v>
      </c>
      <c r="R4" s="9">
        <v>96</v>
      </c>
      <c r="S4" s="10">
        <v>80</v>
      </c>
      <c r="T4" s="10">
        <v>96</v>
      </c>
      <c r="U4" s="10">
        <v>126</v>
      </c>
      <c r="V4" s="10">
        <v>130</v>
      </c>
    </row>
    <row r="5" spans="1:22">
      <c r="A5">
        <v>2</v>
      </c>
      <c r="B5">
        <v>203</v>
      </c>
      <c r="C5" t="s">
        <v>145</v>
      </c>
      <c r="D5" t="s">
        <v>146</v>
      </c>
      <c r="E5" t="s">
        <v>40</v>
      </c>
      <c r="G5" s="10">
        <f t="shared" si="0"/>
        <v>890</v>
      </c>
      <c r="H5" s="10">
        <v>63</v>
      </c>
      <c r="I5" s="10">
        <v>52</v>
      </c>
      <c r="J5" s="9">
        <v>51</v>
      </c>
      <c r="K5" s="9">
        <v>64</v>
      </c>
      <c r="L5" s="9">
        <v>51</v>
      </c>
      <c r="M5" s="9">
        <v>66</v>
      </c>
      <c r="N5" s="10"/>
      <c r="O5" s="10"/>
      <c r="P5" s="10"/>
      <c r="Q5" s="9">
        <v>70</v>
      </c>
      <c r="R5" s="9">
        <v>75</v>
      </c>
      <c r="S5" s="10">
        <v>70</v>
      </c>
      <c r="T5" s="10">
        <v>86</v>
      </c>
      <c r="U5" s="10">
        <v>90</v>
      </c>
      <c r="V5" s="10">
        <v>152</v>
      </c>
    </row>
    <row r="6" spans="1:22">
      <c r="A6">
        <v>3</v>
      </c>
      <c r="B6">
        <v>201</v>
      </c>
      <c r="C6" t="s">
        <v>141</v>
      </c>
      <c r="D6" t="s">
        <v>142</v>
      </c>
      <c r="E6" t="s">
        <v>23</v>
      </c>
      <c r="G6" s="10">
        <f t="shared" si="0"/>
        <v>738</v>
      </c>
      <c r="H6" s="10">
        <v>80</v>
      </c>
      <c r="I6" s="10">
        <v>64</v>
      </c>
      <c r="J6" s="9">
        <v>57</v>
      </c>
      <c r="K6" s="9">
        <v>54</v>
      </c>
      <c r="L6" s="10"/>
      <c r="M6" s="10"/>
      <c r="N6" s="9">
        <v>57</v>
      </c>
      <c r="O6" s="9">
        <v>12</v>
      </c>
      <c r="P6" s="9">
        <v>31</v>
      </c>
      <c r="Q6" s="9">
        <v>80</v>
      </c>
      <c r="R6" s="9">
        <v>63</v>
      </c>
      <c r="S6" s="10"/>
      <c r="T6" s="10"/>
      <c r="U6" s="10">
        <v>140</v>
      </c>
      <c r="V6" s="10">
        <v>100</v>
      </c>
    </row>
    <row r="7" spans="1:22">
      <c r="A7">
        <v>4</v>
      </c>
      <c r="B7">
        <v>209</v>
      </c>
      <c r="C7" t="s">
        <v>153</v>
      </c>
      <c r="D7" s="3" t="s">
        <v>166</v>
      </c>
      <c r="E7" s="3" t="s">
        <v>67</v>
      </c>
      <c r="G7" s="10">
        <f t="shared" si="0"/>
        <v>535</v>
      </c>
      <c r="H7" s="10"/>
      <c r="I7" s="10"/>
      <c r="J7" s="10"/>
      <c r="K7" s="10"/>
      <c r="L7" s="10">
        <v>45</v>
      </c>
      <c r="M7" s="10">
        <v>52</v>
      </c>
      <c r="N7" s="10">
        <v>70</v>
      </c>
      <c r="O7" s="9">
        <v>5</v>
      </c>
      <c r="P7" s="9">
        <v>9</v>
      </c>
      <c r="Q7" s="9">
        <v>63</v>
      </c>
      <c r="R7" s="9">
        <v>67</v>
      </c>
      <c r="S7" s="10"/>
      <c r="T7" s="10"/>
      <c r="U7" s="10">
        <v>114</v>
      </c>
      <c r="V7" s="10">
        <v>110</v>
      </c>
    </row>
    <row r="8" spans="1:22">
      <c r="A8">
        <v>5</v>
      </c>
      <c r="B8">
        <v>204</v>
      </c>
      <c r="C8" t="s">
        <v>149</v>
      </c>
      <c r="D8" t="s">
        <v>150</v>
      </c>
      <c r="E8" t="s">
        <v>67</v>
      </c>
      <c r="G8" s="10">
        <f t="shared" si="0"/>
        <v>466</v>
      </c>
      <c r="H8" s="10">
        <v>57</v>
      </c>
      <c r="I8" s="10">
        <v>46</v>
      </c>
      <c r="J8" s="10">
        <v>45</v>
      </c>
      <c r="K8" s="10">
        <v>36</v>
      </c>
      <c r="L8" s="10"/>
      <c r="M8" s="10"/>
      <c r="N8" s="10"/>
      <c r="O8" s="10"/>
      <c r="P8" s="10"/>
      <c r="Q8" s="9">
        <v>45</v>
      </c>
      <c r="R8" s="9">
        <v>36</v>
      </c>
      <c r="S8" s="10">
        <v>63</v>
      </c>
      <c r="T8" s="10">
        <v>68</v>
      </c>
      <c r="U8" s="10">
        <v>70</v>
      </c>
      <c r="V8" s="10"/>
    </row>
    <row r="9" spans="1:22">
      <c r="A9">
        <v>6</v>
      </c>
      <c r="B9">
        <v>202</v>
      </c>
      <c r="C9" t="s">
        <v>147</v>
      </c>
      <c r="D9" t="s">
        <v>148</v>
      </c>
      <c r="E9" t="s">
        <v>23</v>
      </c>
      <c r="G9" s="10">
        <f t="shared" si="0"/>
        <v>440</v>
      </c>
      <c r="H9" s="10">
        <v>51</v>
      </c>
      <c r="I9" s="10">
        <v>58</v>
      </c>
      <c r="J9" s="10">
        <v>40</v>
      </c>
      <c r="K9" s="10">
        <v>41</v>
      </c>
      <c r="L9" s="9">
        <v>70</v>
      </c>
      <c r="M9" s="9">
        <v>46</v>
      </c>
      <c r="N9" s="10"/>
      <c r="O9" s="10"/>
      <c r="P9" s="10"/>
      <c r="Q9" s="10"/>
      <c r="R9" s="10"/>
      <c r="S9" s="10"/>
      <c r="T9" s="10"/>
      <c r="U9" s="10">
        <v>60</v>
      </c>
      <c r="V9" s="10">
        <v>74</v>
      </c>
    </row>
    <row r="10" spans="1:22">
      <c r="A10">
        <v>7</v>
      </c>
      <c r="B10">
        <v>206</v>
      </c>
      <c r="C10" s="3" t="s">
        <v>251</v>
      </c>
      <c r="D10" s="3" t="s">
        <v>252</v>
      </c>
      <c r="E10" s="3" t="s">
        <v>239</v>
      </c>
      <c r="G10" s="10">
        <f t="shared" si="0"/>
        <v>431</v>
      </c>
      <c r="H10" s="10"/>
      <c r="I10" s="10"/>
      <c r="J10" s="9">
        <v>80</v>
      </c>
      <c r="K10" s="9">
        <v>76</v>
      </c>
      <c r="L10" s="9">
        <v>80</v>
      </c>
      <c r="M10" s="9">
        <v>91</v>
      </c>
      <c r="N10" s="9" t="s">
        <v>11</v>
      </c>
      <c r="O10" s="9">
        <v>46</v>
      </c>
      <c r="P10" s="9">
        <v>58</v>
      </c>
      <c r="Q10" s="10"/>
      <c r="R10" s="10"/>
      <c r="S10" s="10"/>
      <c r="T10" s="10"/>
      <c r="U10" s="10"/>
      <c r="V10" s="10"/>
    </row>
    <row r="11" spans="1:22">
      <c r="A11">
        <v>8</v>
      </c>
      <c r="C11" t="s">
        <v>151</v>
      </c>
      <c r="D11" s="3" t="s">
        <v>152</v>
      </c>
      <c r="E11" t="s">
        <v>45</v>
      </c>
      <c r="G11" s="10">
        <f t="shared" si="0"/>
        <v>390</v>
      </c>
      <c r="H11" s="10"/>
      <c r="I11" s="10"/>
      <c r="J11" s="10"/>
      <c r="K11" s="10"/>
      <c r="L11" s="10">
        <v>63</v>
      </c>
      <c r="M11" s="10">
        <v>60</v>
      </c>
      <c r="N11" s="10"/>
      <c r="O11" s="10"/>
      <c r="P11" s="10"/>
      <c r="Q11" s="9" t="s">
        <v>11</v>
      </c>
      <c r="R11" s="9">
        <v>55</v>
      </c>
      <c r="S11" s="10"/>
      <c r="T11" s="10"/>
      <c r="U11" s="10">
        <v>102</v>
      </c>
      <c r="V11" s="10">
        <v>110</v>
      </c>
    </row>
    <row r="12" spans="1:22">
      <c r="A12">
        <v>9</v>
      </c>
      <c r="B12">
        <v>207</v>
      </c>
      <c r="C12" t="s">
        <v>255</v>
      </c>
      <c r="D12" t="s">
        <v>256</v>
      </c>
      <c r="E12" t="s">
        <v>28</v>
      </c>
      <c r="G12" s="10">
        <f t="shared" si="0"/>
        <v>359</v>
      </c>
      <c r="H12" s="10"/>
      <c r="I12" s="10"/>
      <c r="J12" s="10">
        <v>35</v>
      </c>
      <c r="K12" s="10">
        <v>31</v>
      </c>
      <c r="L12" s="9">
        <v>35</v>
      </c>
      <c r="M12" s="9">
        <v>36</v>
      </c>
      <c r="N12" s="10"/>
      <c r="O12" s="10"/>
      <c r="P12" s="10"/>
      <c r="Q12" s="9">
        <v>51</v>
      </c>
      <c r="R12" s="9">
        <v>31</v>
      </c>
      <c r="S12" s="10">
        <v>45</v>
      </c>
      <c r="T12" s="10">
        <v>41</v>
      </c>
      <c r="U12" s="10">
        <v>36</v>
      </c>
      <c r="V12" s="10">
        <v>18</v>
      </c>
    </row>
    <row r="13" spans="1:22">
      <c r="A13">
        <v>10</v>
      </c>
      <c r="C13" t="s">
        <v>159</v>
      </c>
      <c r="D13" t="s">
        <v>160</v>
      </c>
      <c r="E13" t="s">
        <v>40</v>
      </c>
      <c r="G13" s="10">
        <f t="shared" si="0"/>
        <v>199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51</v>
      </c>
      <c r="T13" s="10">
        <v>58</v>
      </c>
      <c r="U13" s="10">
        <v>44</v>
      </c>
      <c r="V13" s="10">
        <v>46</v>
      </c>
    </row>
    <row r="14" spans="1:22">
      <c r="A14">
        <v>11</v>
      </c>
      <c r="B14">
        <v>205</v>
      </c>
      <c r="C14" s="3" t="s">
        <v>253</v>
      </c>
      <c r="D14" s="3" t="s">
        <v>254</v>
      </c>
      <c r="E14" s="3" t="s">
        <v>20</v>
      </c>
      <c r="G14" s="10">
        <f t="shared" si="0"/>
        <v>154</v>
      </c>
      <c r="H14" s="10"/>
      <c r="I14" s="10"/>
      <c r="J14" s="9">
        <v>70</v>
      </c>
      <c r="K14" s="9">
        <v>84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>
      <c r="A15">
        <v>12</v>
      </c>
      <c r="C15" t="s">
        <v>341</v>
      </c>
      <c r="D15" s="3" t="s">
        <v>342</v>
      </c>
      <c r="E15" t="s">
        <v>343</v>
      </c>
      <c r="G15" s="10">
        <f t="shared" si="0"/>
        <v>144</v>
      </c>
      <c r="H15" s="10"/>
      <c r="I15" s="10"/>
      <c r="J15" s="10"/>
      <c r="K15" s="10"/>
      <c r="L15" s="10"/>
      <c r="M15" s="10"/>
      <c r="N15" s="10"/>
      <c r="O15" s="10"/>
      <c r="P15" s="10"/>
      <c r="Q15" s="9" t="s">
        <v>11</v>
      </c>
      <c r="R15" s="9">
        <v>41</v>
      </c>
      <c r="S15" s="10">
        <v>57</v>
      </c>
      <c r="T15" s="10">
        <v>46</v>
      </c>
      <c r="U15" s="10"/>
      <c r="V15" s="10"/>
    </row>
  </sheetData>
  <mergeCells count="8">
    <mergeCell ref="U2:V2"/>
    <mergeCell ref="S2:T2"/>
    <mergeCell ref="Q2:R2"/>
    <mergeCell ref="A1:G1"/>
    <mergeCell ref="H2:I2"/>
    <mergeCell ref="J2:K2"/>
    <mergeCell ref="L2:M2"/>
    <mergeCell ref="N2:P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G3" sqref="G3:T17"/>
    </sheetView>
  </sheetViews>
  <sheetFormatPr baseColWidth="10" defaultRowHeight="15" x14ac:dyDescent="0"/>
  <cols>
    <col min="8" max="8" width="3.5" bestFit="1" customWidth="1"/>
    <col min="9" max="9" width="4.1640625" bestFit="1" customWidth="1"/>
    <col min="10" max="10" width="3.33203125" bestFit="1" customWidth="1"/>
    <col min="11" max="11" width="4.1640625" bestFit="1" customWidth="1"/>
    <col min="12" max="12" width="3.1640625" bestFit="1" customWidth="1"/>
    <col min="13" max="14" width="5.6640625" bestFit="1" customWidth="1"/>
    <col min="15" max="15" width="3.5" bestFit="1" customWidth="1"/>
    <col min="16" max="16" width="4.1640625" bestFit="1" customWidth="1"/>
    <col min="17" max="17" width="3.5" bestFit="1" customWidth="1"/>
    <col min="18" max="18" width="4.1640625" bestFit="1" customWidth="1"/>
    <col min="19" max="19" width="3.5" bestFit="1" customWidth="1"/>
    <col min="20" max="20" width="4.1640625" bestFit="1" customWidth="1"/>
  </cols>
  <sheetData>
    <row r="1" spans="1:20">
      <c r="A1" s="20" t="s">
        <v>164</v>
      </c>
      <c r="B1" s="20"/>
      <c r="C1" s="20"/>
      <c r="D1" s="20"/>
      <c r="E1" s="20"/>
      <c r="F1" s="20"/>
      <c r="G1" s="20"/>
    </row>
    <row r="2" spans="1:20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22" t="s">
        <v>286</v>
      </c>
      <c r="M2" s="22"/>
      <c r="N2" s="22"/>
      <c r="O2" s="21" t="s">
        <v>307</v>
      </c>
      <c r="P2" s="21"/>
      <c r="Q2" s="21" t="s">
        <v>355</v>
      </c>
      <c r="R2" s="21"/>
      <c r="S2" s="19" t="s">
        <v>361</v>
      </c>
      <c r="T2" s="19"/>
    </row>
    <row r="3" spans="1:20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12" t="s">
        <v>5</v>
      </c>
      <c r="H3" s="12" t="s">
        <v>8</v>
      </c>
      <c r="I3" s="12" t="s">
        <v>9</v>
      </c>
      <c r="J3" s="10" t="s">
        <v>8</v>
      </c>
      <c r="K3" s="10" t="s">
        <v>9</v>
      </c>
      <c r="L3" s="12" t="s">
        <v>288</v>
      </c>
      <c r="M3" s="12" t="s">
        <v>287</v>
      </c>
      <c r="N3" s="12" t="s">
        <v>289</v>
      </c>
      <c r="O3" s="16" t="s">
        <v>8</v>
      </c>
      <c r="P3" s="16" t="s">
        <v>9</v>
      </c>
      <c r="Q3" s="16" t="s">
        <v>8</v>
      </c>
      <c r="R3" s="16" t="s">
        <v>9</v>
      </c>
      <c r="S3" s="12" t="s">
        <v>8</v>
      </c>
      <c r="T3" s="12" t="s">
        <v>9</v>
      </c>
    </row>
    <row r="4" spans="1:20">
      <c r="A4">
        <v>1</v>
      </c>
      <c r="B4">
        <v>505</v>
      </c>
      <c r="C4" t="s">
        <v>157</v>
      </c>
      <c r="D4" t="s">
        <v>158</v>
      </c>
      <c r="E4" t="s">
        <v>67</v>
      </c>
      <c r="G4" s="10">
        <f t="shared" ref="G4:G17" si="0">SUM(H4:V4)</f>
        <v>276</v>
      </c>
      <c r="H4" s="10">
        <v>30</v>
      </c>
      <c r="I4" s="10">
        <v>17</v>
      </c>
      <c r="J4" s="10">
        <v>26</v>
      </c>
      <c r="K4" s="10">
        <v>20</v>
      </c>
      <c r="L4" s="10"/>
      <c r="M4" s="10"/>
      <c r="N4" s="10"/>
      <c r="O4" s="10">
        <v>26</v>
      </c>
      <c r="P4" s="10">
        <v>19</v>
      </c>
      <c r="Q4" s="10"/>
      <c r="R4" s="10"/>
      <c r="S4" s="10">
        <v>82</v>
      </c>
      <c r="T4" s="10">
        <v>56</v>
      </c>
    </row>
    <row r="5" spans="1:20">
      <c r="A5">
        <v>2</v>
      </c>
      <c r="B5">
        <v>500</v>
      </c>
      <c r="C5" t="s">
        <v>155</v>
      </c>
      <c r="D5" t="s">
        <v>156</v>
      </c>
      <c r="E5" t="s">
        <v>40</v>
      </c>
      <c r="G5" s="10">
        <f t="shared" si="0"/>
        <v>252</v>
      </c>
      <c r="H5" s="10">
        <v>35</v>
      </c>
      <c r="I5" s="10">
        <v>29</v>
      </c>
      <c r="J5" s="10"/>
      <c r="K5" s="10"/>
      <c r="L5" s="10"/>
      <c r="M5" s="10"/>
      <c r="N5" s="10"/>
      <c r="O5" s="10">
        <v>22</v>
      </c>
      <c r="P5" s="10">
        <v>15</v>
      </c>
      <c r="Q5" s="10">
        <v>41</v>
      </c>
      <c r="R5" s="10" t="s">
        <v>11</v>
      </c>
      <c r="S5" s="10">
        <v>70</v>
      </c>
      <c r="T5" s="10">
        <v>40</v>
      </c>
    </row>
    <row r="6" spans="1:20">
      <c r="A6">
        <v>3</v>
      </c>
      <c r="B6">
        <v>502</v>
      </c>
      <c r="C6" t="s">
        <v>159</v>
      </c>
      <c r="D6" t="s">
        <v>160</v>
      </c>
      <c r="E6" t="s">
        <v>40</v>
      </c>
      <c r="G6" s="10">
        <f t="shared" si="0"/>
        <v>193</v>
      </c>
      <c r="H6" s="10" t="s">
        <v>11</v>
      </c>
      <c r="I6" s="10">
        <v>40</v>
      </c>
      <c r="J6" s="10">
        <v>30</v>
      </c>
      <c r="K6" s="10">
        <v>37</v>
      </c>
      <c r="L6" s="10"/>
      <c r="M6" s="10"/>
      <c r="N6" s="10"/>
      <c r="O6" s="9">
        <v>48</v>
      </c>
      <c r="P6" s="9">
        <v>38</v>
      </c>
      <c r="Q6" s="10"/>
      <c r="R6" s="10"/>
      <c r="S6" s="10"/>
      <c r="T6" s="10"/>
    </row>
    <row r="7" spans="1:20">
      <c r="A7">
        <v>4</v>
      </c>
      <c r="B7">
        <v>504</v>
      </c>
      <c r="C7" t="s">
        <v>161</v>
      </c>
      <c r="D7" t="s">
        <v>162</v>
      </c>
      <c r="E7" t="s">
        <v>17</v>
      </c>
      <c r="G7" s="10">
        <f t="shared" si="0"/>
        <v>297</v>
      </c>
      <c r="H7" s="10" t="s">
        <v>11</v>
      </c>
      <c r="I7" s="10">
        <v>34</v>
      </c>
      <c r="J7" s="10">
        <v>35</v>
      </c>
      <c r="K7" s="10">
        <v>28</v>
      </c>
      <c r="L7" s="10"/>
      <c r="M7" s="10"/>
      <c r="N7" s="10"/>
      <c r="O7" s="10"/>
      <c r="P7" s="10"/>
      <c r="Q7" s="10"/>
      <c r="R7" s="10"/>
      <c r="S7" s="10">
        <v>96</v>
      </c>
      <c r="T7" s="10">
        <v>104</v>
      </c>
    </row>
    <row r="8" spans="1:20">
      <c r="A8">
        <v>5</v>
      </c>
      <c r="B8">
        <v>501</v>
      </c>
      <c r="C8" t="s">
        <v>151</v>
      </c>
      <c r="D8" t="s">
        <v>152</v>
      </c>
      <c r="E8" t="s">
        <v>45</v>
      </c>
      <c r="G8" s="10">
        <f t="shared" si="0"/>
        <v>169</v>
      </c>
      <c r="H8" s="10">
        <v>48</v>
      </c>
      <c r="I8" s="10">
        <v>20</v>
      </c>
      <c r="J8" s="10">
        <v>41</v>
      </c>
      <c r="K8" s="10">
        <v>60</v>
      </c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>
        <v>6</v>
      </c>
      <c r="B9">
        <v>503</v>
      </c>
      <c r="C9" t="s">
        <v>153</v>
      </c>
      <c r="D9" t="s">
        <v>154</v>
      </c>
      <c r="E9" t="s">
        <v>89</v>
      </c>
      <c r="G9" s="10">
        <f t="shared" si="0"/>
        <v>168</v>
      </c>
      <c r="H9" s="10">
        <v>41</v>
      </c>
      <c r="I9" s="10">
        <v>24</v>
      </c>
      <c r="J9" s="10">
        <v>22</v>
      </c>
      <c r="K9" s="10">
        <v>17</v>
      </c>
      <c r="L9" s="10"/>
      <c r="M9" s="10"/>
      <c r="N9" s="10"/>
      <c r="O9" s="10"/>
      <c r="P9" s="10"/>
      <c r="Q9" s="10">
        <v>35</v>
      </c>
      <c r="R9" s="10">
        <v>29</v>
      </c>
      <c r="S9" s="10"/>
      <c r="T9" s="10"/>
    </row>
    <row r="10" spans="1:20">
      <c r="A10">
        <v>7</v>
      </c>
      <c r="C10" t="s">
        <v>174</v>
      </c>
      <c r="D10" t="s">
        <v>175</v>
      </c>
      <c r="E10" t="s">
        <v>40</v>
      </c>
      <c r="G10" s="10">
        <f t="shared" si="0"/>
        <v>198</v>
      </c>
      <c r="H10" s="10"/>
      <c r="I10" s="10"/>
      <c r="J10" s="10"/>
      <c r="K10" s="10"/>
      <c r="L10" s="10"/>
      <c r="M10" s="10"/>
      <c r="N10" s="10"/>
      <c r="O10" s="10"/>
      <c r="P10" s="10"/>
      <c r="Q10" s="10">
        <v>30</v>
      </c>
      <c r="R10" s="10">
        <v>34</v>
      </c>
      <c r="S10" s="10">
        <v>60</v>
      </c>
      <c r="T10" s="10">
        <v>74</v>
      </c>
    </row>
    <row r="11" spans="1:20">
      <c r="A11">
        <v>8</v>
      </c>
      <c r="C11" t="s">
        <v>169</v>
      </c>
      <c r="D11" t="s">
        <v>50</v>
      </c>
      <c r="E11" t="s">
        <v>40</v>
      </c>
      <c r="G11" s="10">
        <f t="shared" si="0"/>
        <v>220</v>
      </c>
      <c r="H11" s="10"/>
      <c r="I11" s="10"/>
      <c r="J11" s="10"/>
      <c r="K11" s="10"/>
      <c r="L11" s="10"/>
      <c r="M11" s="10"/>
      <c r="N11" s="10"/>
      <c r="O11" s="10">
        <v>32</v>
      </c>
      <c r="P11" s="10">
        <v>32</v>
      </c>
      <c r="Q11" s="10">
        <v>48</v>
      </c>
      <c r="R11" s="10" t="s">
        <v>11</v>
      </c>
      <c r="S11" s="10"/>
      <c r="T11" s="10">
        <v>108</v>
      </c>
    </row>
    <row r="12" spans="1:20">
      <c r="A12">
        <v>9</v>
      </c>
      <c r="B12">
        <v>506</v>
      </c>
      <c r="C12" t="s">
        <v>153</v>
      </c>
      <c r="D12" t="s">
        <v>166</v>
      </c>
      <c r="E12" t="s">
        <v>67</v>
      </c>
      <c r="G12" s="10">
        <f t="shared" si="0"/>
        <v>94</v>
      </c>
      <c r="H12" s="10"/>
      <c r="I12" s="10"/>
      <c r="J12" s="10">
        <v>48</v>
      </c>
      <c r="K12" s="10">
        <v>46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>
        <v>10</v>
      </c>
      <c r="C13" t="s">
        <v>172</v>
      </c>
      <c r="D13" t="s">
        <v>173</v>
      </c>
      <c r="E13" t="s">
        <v>40</v>
      </c>
      <c r="G13" s="10">
        <f t="shared" si="0"/>
        <v>54</v>
      </c>
      <c r="H13" s="10"/>
      <c r="I13" s="10"/>
      <c r="J13" s="10"/>
      <c r="K13" s="10"/>
      <c r="L13" s="10"/>
      <c r="M13" s="10"/>
      <c r="N13" s="10"/>
      <c r="O13" s="10" t="s">
        <v>11</v>
      </c>
      <c r="P13" s="10">
        <v>54</v>
      </c>
      <c r="Q13" s="10"/>
      <c r="R13" s="10"/>
      <c r="S13" s="10"/>
      <c r="T13" s="10"/>
    </row>
    <row r="14" spans="1:20">
      <c r="A14">
        <v>11</v>
      </c>
      <c r="C14" t="s">
        <v>170</v>
      </c>
      <c r="D14" t="s">
        <v>171</v>
      </c>
      <c r="E14" t="s">
        <v>17</v>
      </c>
      <c r="G14" s="10">
        <f t="shared" si="0"/>
        <v>53</v>
      </c>
      <c r="H14" s="10"/>
      <c r="I14" s="10"/>
      <c r="J14" s="10"/>
      <c r="K14" s="10"/>
      <c r="L14" s="10"/>
      <c r="M14" s="10"/>
      <c r="N14" s="10"/>
      <c r="O14" s="10">
        <v>30</v>
      </c>
      <c r="P14" s="10">
        <v>23</v>
      </c>
      <c r="Q14" s="10"/>
      <c r="R14" s="10"/>
      <c r="S14" s="10"/>
      <c r="T14" s="10"/>
    </row>
    <row r="15" spans="1:20">
      <c r="A15">
        <v>12</v>
      </c>
      <c r="C15" t="s">
        <v>176</v>
      </c>
      <c r="D15" s="3" t="s">
        <v>177</v>
      </c>
      <c r="E15" s="3" t="s">
        <v>52</v>
      </c>
      <c r="G15" s="10">
        <f t="shared" si="0"/>
        <v>24</v>
      </c>
      <c r="H15" s="10"/>
      <c r="I15" s="10"/>
      <c r="J15" s="10"/>
      <c r="K15" s="10"/>
      <c r="L15" s="9">
        <v>12</v>
      </c>
      <c r="M15" s="9">
        <v>3</v>
      </c>
      <c r="N15" s="9">
        <v>9</v>
      </c>
      <c r="O15" s="10"/>
      <c r="P15" s="10"/>
      <c r="Q15" s="10"/>
      <c r="R15" s="10"/>
      <c r="S15" s="10"/>
      <c r="T15" s="10"/>
    </row>
    <row r="16" spans="1:20">
      <c r="A16">
        <v>13</v>
      </c>
      <c r="C16" t="s">
        <v>180</v>
      </c>
      <c r="D16" s="3" t="s">
        <v>181</v>
      </c>
      <c r="E16" s="3" t="s">
        <v>52</v>
      </c>
      <c r="G16" s="10">
        <f t="shared" si="0"/>
        <v>5</v>
      </c>
      <c r="H16" s="10"/>
      <c r="I16" s="10"/>
      <c r="J16" s="10"/>
      <c r="K16" s="10"/>
      <c r="L16" s="9">
        <v>5</v>
      </c>
      <c r="M16" s="9">
        <v>0</v>
      </c>
      <c r="N16" s="10"/>
      <c r="O16" s="10"/>
      <c r="P16" s="10"/>
      <c r="Q16" s="10"/>
      <c r="R16" s="10"/>
      <c r="S16" s="10"/>
      <c r="T16" s="10"/>
    </row>
    <row r="17" spans="1:20">
      <c r="A17">
        <v>14</v>
      </c>
      <c r="C17" t="s">
        <v>257</v>
      </c>
      <c r="D17" s="3" t="s">
        <v>258</v>
      </c>
      <c r="E17" s="3" t="s">
        <v>52</v>
      </c>
      <c r="G17" s="10">
        <f t="shared" si="0"/>
        <v>3</v>
      </c>
      <c r="H17" s="10"/>
      <c r="I17" s="10"/>
      <c r="J17" s="10"/>
      <c r="K17" s="10"/>
      <c r="L17" s="9">
        <v>3</v>
      </c>
      <c r="M17" s="9" t="s">
        <v>11</v>
      </c>
      <c r="N17" s="10"/>
      <c r="O17" s="10"/>
      <c r="P17" s="10"/>
      <c r="Q17" s="10"/>
      <c r="R17" s="10"/>
      <c r="S17" s="10"/>
      <c r="T17" s="10"/>
    </row>
  </sheetData>
  <mergeCells count="7">
    <mergeCell ref="S2:T2"/>
    <mergeCell ref="Q2:R2"/>
    <mergeCell ref="O2:P2"/>
    <mergeCell ref="A1:G1"/>
    <mergeCell ref="H2:I2"/>
    <mergeCell ref="J2:K2"/>
    <mergeCell ref="L2:N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S26" sqref="S26"/>
    </sheetView>
  </sheetViews>
  <sheetFormatPr baseColWidth="10" defaultRowHeight="15" x14ac:dyDescent="0"/>
  <cols>
    <col min="8" max="8" width="3.5" bestFit="1" customWidth="1"/>
    <col min="9" max="9" width="4.1640625" bestFit="1" customWidth="1"/>
    <col min="10" max="10" width="3.5" bestFit="1" customWidth="1"/>
    <col min="11" max="11" width="4.1640625" bestFit="1" customWidth="1"/>
    <col min="12" max="12" width="3.5" bestFit="1" customWidth="1"/>
    <col min="13" max="13" width="4.1640625" bestFit="1" customWidth="1"/>
    <col min="14" max="14" width="3.5" bestFit="1" customWidth="1"/>
    <col min="15" max="15" width="4.1640625" bestFit="1" customWidth="1"/>
    <col min="16" max="16" width="3.5" bestFit="1" customWidth="1"/>
    <col min="17" max="17" width="4.1640625" bestFit="1" customWidth="1"/>
  </cols>
  <sheetData>
    <row r="1" spans="1:17">
      <c r="A1" s="20" t="s">
        <v>165</v>
      </c>
      <c r="B1" s="20"/>
      <c r="C1" s="20"/>
      <c r="D1" s="20"/>
      <c r="E1" s="20"/>
      <c r="F1" s="20"/>
      <c r="G1" s="20"/>
    </row>
    <row r="2" spans="1:17">
      <c r="A2" s="1"/>
      <c r="B2" s="1"/>
      <c r="C2" s="1"/>
      <c r="D2" s="1"/>
      <c r="E2" s="1"/>
      <c r="F2" s="1"/>
      <c r="G2" s="1"/>
      <c r="H2" s="19" t="s">
        <v>7</v>
      </c>
      <c r="I2" s="19"/>
      <c r="J2" s="19" t="s">
        <v>216</v>
      </c>
      <c r="K2" s="19"/>
      <c r="L2" s="21" t="s">
        <v>307</v>
      </c>
      <c r="M2" s="21"/>
      <c r="N2" s="21" t="s">
        <v>355</v>
      </c>
      <c r="O2" s="21"/>
      <c r="P2" s="19" t="s">
        <v>361</v>
      </c>
      <c r="Q2" s="19"/>
    </row>
    <row r="3" spans="1:17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10</v>
      </c>
      <c r="G3" s="12" t="s">
        <v>5</v>
      </c>
      <c r="H3" s="12" t="s">
        <v>8</v>
      </c>
      <c r="I3" s="12" t="s">
        <v>9</v>
      </c>
      <c r="J3" s="13" t="s">
        <v>8</v>
      </c>
      <c r="K3" s="13" t="s">
        <v>9</v>
      </c>
      <c r="L3" s="16" t="s">
        <v>8</v>
      </c>
      <c r="M3" s="16" t="s">
        <v>9</v>
      </c>
      <c r="N3" s="16" t="s">
        <v>8</v>
      </c>
      <c r="O3" s="16" t="s">
        <v>9</v>
      </c>
      <c r="P3" s="12" t="s">
        <v>8</v>
      </c>
      <c r="Q3" s="12" t="s">
        <v>9</v>
      </c>
    </row>
    <row r="4" spans="1:17">
      <c r="A4">
        <v>1</v>
      </c>
      <c r="B4">
        <v>603</v>
      </c>
      <c r="C4" t="s">
        <v>180</v>
      </c>
      <c r="D4" t="s">
        <v>181</v>
      </c>
      <c r="E4" t="s">
        <v>52</v>
      </c>
      <c r="G4" s="10">
        <f t="shared" ref="G4:G18" si="0">SUM(H4:Q4)</f>
        <v>112</v>
      </c>
      <c r="H4" s="10">
        <v>4</v>
      </c>
      <c r="I4" s="10">
        <v>4</v>
      </c>
      <c r="J4" s="10">
        <v>5</v>
      </c>
      <c r="K4" s="10">
        <v>4</v>
      </c>
      <c r="L4" s="10">
        <v>18</v>
      </c>
      <c r="M4" s="10">
        <v>26</v>
      </c>
      <c r="N4" s="10">
        <v>12</v>
      </c>
      <c r="O4" s="10">
        <v>1</v>
      </c>
      <c r="P4" s="10"/>
      <c r="Q4" s="10">
        <v>38</v>
      </c>
    </row>
    <row r="5" spans="1:17">
      <c r="A5">
        <v>2</v>
      </c>
      <c r="B5">
        <v>613</v>
      </c>
      <c r="C5" t="s">
        <v>257</v>
      </c>
      <c r="D5" t="s">
        <v>258</v>
      </c>
      <c r="E5" t="s">
        <v>52</v>
      </c>
      <c r="G5" s="10">
        <f t="shared" si="0"/>
        <v>86</v>
      </c>
      <c r="H5" s="10"/>
      <c r="I5" s="10"/>
      <c r="J5" s="10">
        <v>4</v>
      </c>
      <c r="K5" s="10">
        <v>7</v>
      </c>
      <c r="L5" s="10"/>
      <c r="M5" s="10"/>
      <c r="N5" s="10">
        <v>9</v>
      </c>
      <c r="O5" s="10">
        <v>2</v>
      </c>
      <c r="P5" s="10"/>
      <c r="Q5" s="10">
        <v>64</v>
      </c>
    </row>
    <row r="6" spans="1:17">
      <c r="A6">
        <v>3</v>
      </c>
      <c r="B6">
        <v>606</v>
      </c>
      <c r="C6" t="s">
        <v>167</v>
      </c>
      <c r="D6" t="s">
        <v>168</v>
      </c>
      <c r="E6" t="s">
        <v>52</v>
      </c>
      <c r="G6" s="10">
        <f t="shared" si="0"/>
        <v>78</v>
      </c>
      <c r="H6" s="10">
        <v>24</v>
      </c>
      <c r="I6" s="10">
        <v>17</v>
      </c>
      <c r="J6" s="10">
        <v>32</v>
      </c>
      <c r="K6" s="10" t="s">
        <v>11</v>
      </c>
      <c r="L6" s="10"/>
      <c r="M6" s="10"/>
      <c r="N6" s="10" t="s">
        <v>11</v>
      </c>
      <c r="O6" s="10">
        <v>5</v>
      </c>
      <c r="P6" s="10"/>
      <c r="Q6" s="10"/>
    </row>
    <row r="7" spans="1:17">
      <c r="A7">
        <v>4</v>
      </c>
      <c r="B7">
        <v>610</v>
      </c>
      <c r="C7" t="s">
        <v>174</v>
      </c>
      <c r="D7" t="s">
        <v>175</v>
      </c>
      <c r="E7" t="s">
        <v>40</v>
      </c>
      <c r="G7" s="10">
        <f t="shared" si="0"/>
        <v>76</v>
      </c>
      <c r="H7" s="10">
        <v>12</v>
      </c>
      <c r="I7" s="10">
        <v>7</v>
      </c>
      <c r="J7" s="10">
        <v>7</v>
      </c>
      <c r="K7" s="10">
        <v>12</v>
      </c>
      <c r="L7" s="10" t="s">
        <v>11</v>
      </c>
      <c r="M7" s="10">
        <v>38</v>
      </c>
      <c r="N7" s="10"/>
      <c r="O7" s="10"/>
      <c r="P7" s="10"/>
      <c r="Q7" s="10"/>
    </row>
    <row r="8" spans="1:17">
      <c r="A8">
        <v>5</v>
      </c>
      <c r="B8">
        <v>605</v>
      </c>
      <c r="C8" t="s">
        <v>169</v>
      </c>
      <c r="D8" t="s">
        <v>50</v>
      </c>
      <c r="E8" t="s">
        <v>40</v>
      </c>
      <c r="G8" s="10">
        <f t="shared" si="0"/>
        <v>72</v>
      </c>
      <c r="H8" s="10">
        <v>15</v>
      </c>
      <c r="I8" s="10">
        <v>13</v>
      </c>
      <c r="J8" s="10">
        <v>18</v>
      </c>
      <c r="K8" s="10">
        <v>26</v>
      </c>
      <c r="L8" s="10"/>
      <c r="M8" s="10"/>
      <c r="N8" s="10"/>
      <c r="O8" s="10"/>
      <c r="P8" s="10"/>
      <c r="Q8" s="10"/>
    </row>
    <row r="9" spans="1:17">
      <c r="A9">
        <v>6</v>
      </c>
      <c r="B9">
        <v>604</v>
      </c>
      <c r="C9" t="s">
        <v>172</v>
      </c>
      <c r="D9" t="s">
        <v>173</v>
      </c>
      <c r="E9" t="s">
        <v>40</v>
      </c>
      <c r="G9" s="10">
        <f t="shared" si="0"/>
        <v>72</v>
      </c>
      <c r="H9" s="10">
        <v>9</v>
      </c>
      <c r="I9" s="10">
        <v>10</v>
      </c>
      <c r="J9" s="10">
        <v>15</v>
      </c>
      <c r="K9" s="10">
        <v>38</v>
      </c>
      <c r="L9" s="10"/>
      <c r="M9" s="10"/>
      <c r="N9" s="10"/>
      <c r="O9" s="10"/>
      <c r="P9" s="10"/>
      <c r="Q9" s="10"/>
    </row>
    <row r="10" spans="1:17">
      <c r="A10">
        <v>7</v>
      </c>
      <c r="C10" t="s">
        <v>369</v>
      </c>
      <c r="D10" t="s">
        <v>370</v>
      </c>
      <c r="E10" t="s">
        <v>23</v>
      </c>
      <c r="G10" s="10">
        <f t="shared" si="0"/>
        <v>64</v>
      </c>
      <c r="H10" s="10"/>
      <c r="I10" s="10"/>
      <c r="J10" s="10"/>
      <c r="K10" s="10"/>
      <c r="L10" s="10"/>
      <c r="M10" s="10"/>
      <c r="N10" s="10"/>
      <c r="O10" s="10"/>
      <c r="P10" s="10">
        <v>64</v>
      </c>
      <c r="Q10" s="10"/>
    </row>
    <row r="11" spans="1:17">
      <c r="A11">
        <v>8</v>
      </c>
      <c r="B11">
        <v>600</v>
      </c>
      <c r="C11" t="s">
        <v>170</v>
      </c>
      <c r="D11" t="s">
        <v>171</v>
      </c>
      <c r="E11" t="s">
        <v>17</v>
      </c>
      <c r="G11" s="10">
        <f t="shared" si="0"/>
        <v>63</v>
      </c>
      <c r="H11" s="10">
        <v>18</v>
      </c>
      <c r="I11" s="10">
        <v>8</v>
      </c>
      <c r="J11" s="10">
        <v>24</v>
      </c>
      <c r="K11" s="10">
        <v>13</v>
      </c>
      <c r="L11" s="10"/>
      <c r="M11" s="10"/>
      <c r="N11" s="10"/>
      <c r="O11" s="10"/>
      <c r="P11" s="10"/>
      <c r="Q11" s="10"/>
    </row>
    <row r="12" spans="1:17">
      <c r="A12">
        <v>9</v>
      </c>
      <c r="B12">
        <v>608</v>
      </c>
      <c r="C12" t="s">
        <v>153</v>
      </c>
      <c r="D12" t="s">
        <v>166</v>
      </c>
      <c r="E12" t="s">
        <v>67</v>
      </c>
      <c r="G12" s="10">
        <f t="shared" si="0"/>
        <v>55</v>
      </c>
      <c r="H12" s="10">
        <v>32</v>
      </c>
      <c r="I12" s="10">
        <v>23</v>
      </c>
      <c r="J12" s="10"/>
      <c r="K12" s="10"/>
      <c r="L12" s="10"/>
      <c r="M12" s="10"/>
      <c r="N12" s="10"/>
      <c r="O12" s="10"/>
      <c r="P12" s="10"/>
      <c r="Q12" s="10"/>
    </row>
    <row r="13" spans="1:17">
      <c r="A13">
        <v>10</v>
      </c>
      <c r="B13">
        <v>607</v>
      </c>
      <c r="C13" t="s">
        <v>178</v>
      </c>
      <c r="D13" t="s">
        <v>179</v>
      </c>
      <c r="E13" t="s">
        <v>52</v>
      </c>
      <c r="G13" s="10">
        <f t="shared" si="0"/>
        <v>47</v>
      </c>
      <c r="H13" s="10">
        <v>5</v>
      </c>
      <c r="I13" s="10">
        <v>3</v>
      </c>
      <c r="J13" s="10">
        <v>9</v>
      </c>
      <c r="K13" s="10">
        <v>8</v>
      </c>
      <c r="L13" s="10"/>
      <c r="M13" s="10"/>
      <c r="N13" s="10">
        <v>18</v>
      </c>
      <c r="O13" s="10">
        <v>4</v>
      </c>
      <c r="P13" s="10"/>
      <c r="Q13" s="10"/>
    </row>
    <row r="14" spans="1:17">
      <c r="A14">
        <v>11</v>
      </c>
      <c r="B14">
        <v>602</v>
      </c>
      <c r="C14" t="s">
        <v>176</v>
      </c>
      <c r="D14" t="s">
        <v>177</v>
      </c>
      <c r="E14" t="s">
        <v>52</v>
      </c>
      <c r="G14" s="10">
        <f t="shared" si="0"/>
        <v>35</v>
      </c>
      <c r="H14" s="10">
        <v>5</v>
      </c>
      <c r="I14" s="10">
        <v>3</v>
      </c>
      <c r="J14" s="10">
        <v>12</v>
      </c>
      <c r="K14" s="10">
        <v>9</v>
      </c>
      <c r="L14" s="10"/>
      <c r="M14" s="10"/>
      <c r="N14" s="10" t="s">
        <v>11</v>
      </c>
      <c r="O14" s="10">
        <v>6</v>
      </c>
      <c r="P14" s="10"/>
      <c r="Q14" s="10"/>
    </row>
    <row r="15" spans="1:17">
      <c r="A15">
        <v>12</v>
      </c>
      <c r="C15" t="s">
        <v>356</v>
      </c>
      <c r="D15" t="s">
        <v>357</v>
      </c>
      <c r="E15" t="s">
        <v>82</v>
      </c>
      <c r="G15" s="10">
        <f t="shared" si="0"/>
        <v>15</v>
      </c>
      <c r="H15" s="10"/>
      <c r="I15" s="10"/>
      <c r="J15" s="10"/>
      <c r="K15" s="10"/>
      <c r="L15" s="10"/>
      <c r="M15" s="10"/>
      <c r="N15" s="10">
        <v>15</v>
      </c>
      <c r="O15" s="10" t="s">
        <v>11</v>
      </c>
      <c r="P15" s="10"/>
      <c r="Q15" s="10"/>
    </row>
    <row r="16" spans="1:17">
      <c r="A16">
        <v>13</v>
      </c>
      <c r="B16">
        <v>611</v>
      </c>
      <c r="C16" t="s">
        <v>182</v>
      </c>
      <c r="D16" t="s">
        <v>183</v>
      </c>
      <c r="E16" t="s">
        <v>184</v>
      </c>
      <c r="G16" s="10">
        <f t="shared" si="0"/>
        <v>5</v>
      </c>
      <c r="H16" s="10" t="s">
        <v>11</v>
      </c>
      <c r="I16" s="10">
        <v>5</v>
      </c>
      <c r="J16" s="10"/>
      <c r="K16" s="10"/>
      <c r="L16" s="10"/>
      <c r="M16" s="10"/>
      <c r="N16" s="10"/>
      <c r="O16" s="10"/>
      <c r="P16" s="10"/>
      <c r="Q16" s="10"/>
    </row>
    <row r="17" spans="1:17">
      <c r="A17">
        <v>14</v>
      </c>
      <c r="B17">
        <v>601</v>
      </c>
      <c r="C17" t="s">
        <v>185</v>
      </c>
      <c r="D17" t="s">
        <v>186</v>
      </c>
      <c r="E17" t="s">
        <v>114</v>
      </c>
      <c r="G17" s="10">
        <f t="shared" si="0"/>
        <v>4</v>
      </c>
      <c r="H17" s="10">
        <v>2</v>
      </c>
      <c r="I17" s="10">
        <v>2</v>
      </c>
      <c r="J17" s="10"/>
      <c r="K17" s="10"/>
      <c r="L17" s="10"/>
      <c r="M17" s="10"/>
      <c r="N17" s="10"/>
      <c r="O17" s="10"/>
      <c r="P17" s="10"/>
      <c r="Q17" s="10"/>
    </row>
    <row r="18" spans="1:17">
      <c r="A18">
        <v>15</v>
      </c>
      <c r="B18">
        <v>609</v>
      </c>
      <c r="C18" t="s">
        <v>187</v>
      </c>
      <c r="D18" t="s">
        <v>188</v>
      </c>
      <c r="E18" t="s">
        <v>28</v>
      </c>
      <c r="G18" s="10">
        <f t="shared" si="0"/>
        <v>3</v>
      </c>
      <c r="H18" s="10">
        <v>3</v>
      </c>
      <c r="I18" s="10" t="s">
        <v>11</v>
      </c>
      <c r="J18" s="10"/>
      <c r="K18" s="10"/>
      <c r="L18" s="10"/>
      <c r="M18" s="10"/>
      <c r="N18" s="10"/>
      <c r="O18" s="10"/>
      <c r="P18" s="10"/>
      <c r="Q18" s="10"/>
    </row>
    <row r="19" spans="1:17"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</sheetData>
  <mergeCells count="6">
    <mergeCell ref="P2:Q2"/>
    <mergeCell ref="A1:G1"/>
    <mergeCell ref="H2:I2"/>
    <mergeCell ref="J2:K2"/>
    <mergeCell ref="L2:M2"/>
    <mergeCell ref="N2:O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F1" workbookViewId="0">
      <selection activeCell="AC3" sqref="AC3:AJ3"/>
    </sheetView>
  </sheetViews>
  <sheetFormatPr baseColWidth="10" defaultRowHeight="15" x14ac:dyDescent="0"/>
  <cols>
    <col min="5" max="5" width="5.1640625" bestFit="1" customWidth="1"/>
    <col min="6" max="7" width="6.6640625" bestFit="1" customWidth="1"/>
    <col min="8" max="8" width="5.83203125" bestFit="1" customWidth="1"/>
    <col min="9" max="9" width="5.1640625" bestFit="1" customWidth="1"/>
    <col min="10" max="10" width="4.33203125" bestFit="1" customWidth="1"/>
    <col min="11" max="11" width="6.6640625" bestFit="1" customWidth="1"/>
    <col min="12" max="12" width="5.83203125" bestFit="1" customWidth="1"/>
    <col min="13" max="13" width="5.1640625" bestFit="1" customWidth="1"/>
    <col min="14" max="14" width="4.33203125" bestFit="1" customWidth="1"/>
    <col min="15" max="15" width="6.6640625" bestFit="1" customWidth="1"/>
    <col min="16" max="16" width="5.83203125" bestFit="1" customWidth="1"/>
    <col min="17" max="17" width="5.5" bestFit="1" customWidth="1"/>
    <col min="18" max="18" width="4.6640625" bestFit="1" customWidth="1"/>
    <col min="19" max="19" width="7.6640625" bestFit="1" customWidth="1"/>
    <col min="20" max="20" width="6.83203125" bestFit="1" customWidth="1"/>
    <col min="21" max="21" width="7.6640625" bestFit="1" customWidth="1"/>
    <col min="22" max="22" width="6.83203125" bestFit="1" customWidth="1"/>
    <col min="23" max="23" width="6" bestFit="1" customWidth="1"/>
    <col min="24" max="25" width="5.1640625" bestFit="1" customWidth="1"/>
    <col min="26" max="26" width="4.33203125" bestFit="1" customWidth="1"/>
    <col min="27" max="27" width="6.6640625" bestFit="1" customWidth="1"/>
    <col min="28" max="28" width="5.83203125" bestFit="1" customWidth="1"/>
    <col min="29" max="29" width="5.1640625" bestFit="1" customWidth="1"/>
    <col min="30" max="30" width="4.33203125" bestFit="1" customWidth="1"/>
    <col min="31" max="32" width="5.83203125" bestFit="1" customWidth="1"/>
    <col min="33" max="33" width="5.1640625" bestFit="1" customWidth="1"/>
    <col min="34" max="34" width="4.33203125" bestFit="1" customWidth="1"/>
    <col min="35" max="35" width="6.6640625" bestFit="1" customWidth="1"/>
    <col min="36" max="36" width="5.83203125" bestFit="1" customWidth="1"/>
  </cols>
  <sheetData>
    <row r="1" spans="1:36">
      <c r="A1" s="20" t="s">
        <v>189</v>
      </c>
      <c r="B1" s="20"/>
      <c r="C1" s="20"/>
      <c r="D1" s="20"/>
      <c r="E1" s="20"/>
      <c r="F1" s="20"/>
      <c r="G1" s="20"/>
      <c r="H1" s="20"/>
    </row>
    <row r="2" spans="1:36">
      <c r="A2" s="1"/>
      <c r="B2" s="1"/>
      <c r="C2" s="1"/>
      <c r="D2" s="1"/>
      <c r="E2" s="22" t="s">
        <v>7</v>
      </c>
      <c r="F2" s="22"/>
      <c r="G2" s="22"/>
      <c r="H2" s="22"/>
      <c r="I2" s="19" t="s">
        <v>216</v>
      </c>
      <c r="J2" s="19"/>
      <c r="K2" s="19"/>
      <c r="L2" s="19"/>
      <c r="M2" s="19" t="s">
        <v>264</v>
      </c>
      <c r="N2" s="19"/>
      <c r="O2" s="19"/>
      <c r="P2" s="19"/>
      <c r="Q2" s="22" t="s">
        <v>286</v>
      </c>
      <c r="R2" s="22"/>
      <c r="S2" s="22"/>
      <c r="T2" s="22"/>
      <c r="U2" s="22"/>
      <c r="V2" s="22"/>
      <c r="W2" s="21" t="s">
        <v>307</v>
      </c>
      <c r="X2" s="21"/>
      <c r="Y2" s="21"/>
      <c r="Z2" s="21"/>
      <c r="AA2" s="21"/>
      <c r="AB2" s="21"/>
      <c r="AC2" s="22" t="s">
        <v>358</v>
      </c>
      <c r="AD2" s="22"/>
      <c r="AE2" s="22"/>
      <c r="AF2" s="22"/>
      <c r="AG2" s="19" t="s">
        <v>361</v>
      </c>
      <c r="AH2" s="19"/>
    </row>
    <row r="3" spans="1:36">
      <c r="A3" t="s">
        <v>1</v>
      </c>
      <c r="B3" t="s">
        <v>6</v>
      </c>
      <c r="C3" t="s">
        <v>194</v>
      </c>
      <c r="D3" s="12" t="s">
        <v>5</v>
      </c>
      <c r="E3" s="12" t="s">
        <v>190</v>
      </c>
      <c r="F3" s="12" t="s">
        <v>191</v>
      </c>
      <c r="G3" s="13" t="s">
        <v>192</v>
      </c>
      <c r="H3" s="13" t="s">
        <v>193</v>
      </c>
      <c r="I3" s="13" t="s">
        <v>190</v>
      </c>
      <c r="J3" s="13" t="s">
        <v>191</v>
      </c>
      <c r="K3" s="13" t="s">
        <v>192</v>
      </c>
      <c r="L3" s="13" t="s">
        <v>193</v>
      </c>
      <c r="M3" s="13" t="s">
        <v>190</v>
      </c>
      <c r="N3" s="13" t="s">
        <v>191</v>
      </c>
      <c r="O3" s="13" t="s">
        <v>192</v>
      </c>
      <c r="P3" s="13" t="s">
        <v>193</v>
      </c>
      <c r="Q3" s="12" t="s">
        <v>296</v>
      </c>
      <c r="R3" s="12" t="s">
        <v>297</v>
      </c>
      <c r="S3" s="12" t="s">
        <v>298</v>
      </c>
      <c r="T3" s="12" t="s">
        <v>299</v>
      </c>
      <c r="U3" s="13" t="s">
        <v>305</v>
      </c>
      <c r="V3" s="13" t="s">
        <v>306</v>
      </c>
      <c r="W3" s="16" t="s">
        <v>344</v>
      </c>
      <c r="X3" s="16" t="s">
        <v>345</v>
      </c>
      <c r="Y3" s="13" t="s">
        <v>190</v>
      </c>
      <c r="Z3" s="13" t="s">
        <v>191</v>
      </c>
      <c r="AA3" s="13" t="s">
        <v>192</v>
      </c>
      <c r="AB3" s="13" t="s">
        <v>193</v>
      </c>
      <c r="AC3" s="12" t="s">
        <v>190</v>
      </c>
      <c r="AD3" s="12" t="s">
        <v>191</v>
      </c>
      <c r="AE3" s="12" t="s">
        <v>360</v>
      </c>
      <c r="AF3" s="12" t="s">
        <v>193</v>
      </c>
      <c r="AG3" s="13" t="s">
        <v>190</v>
      </c>
      <c r="AH3" s="13" t="s">
        <v>191</v>
      </c>
      <c r="AI3" s="12" t="s">
        <v>192</v>
      </c>
      <c r="AJ3" s="12" t="s">
        <v>193</v>
      </c>
    </row>
    <row r="4" spans="1:36">
      <c r="A4">
        <v>1</v>
      </c>
      <c r="B4" t="s">
        <v>40</v>
      </c>
      <c r="D4" s="10">
        <f t="shared" ref="D4:D27" si="0">SUM(E4:AJ4)</f>
        <v>1256</v>
      </c>
      <c r="E4" s="10">
        <v>24</v>
      </c>
      <c r="F4" s="10">
        <v>50</v>
      </c>
      <c r="G4" s="10">
        <v>28</v>
      </c>
      <c r="H4" s="10">
        <v>50</v>
      </c>
      <c r="I4" s="10">
        <v>50</v>
      </c>
      <c r="J4" s="10">
        <v>50</v>
      </c>
      <c r="K4" s="10">
        <v>18</v>
      </c>
      <c r="L4" s="10">
        <v>50</v>
      </c>
      <c r="M4" s="11">
        <v>37</v>
      </c>
      <c r="N4" s="11">
        <v>28</v>
      </c>
      <c r="O4" s="11">
        <v>43</v>
      </c>
      <c r="P4" s="11">
        <v>37</v>
      </c>
      <c r="Q4" s="11"/>
      <c r="R4" s="11"/>
      <c r="S4" s="10"/>
      <c r="T4" s="10"/>
      <c r="U4" s="10"/>
      <c r="V4" s="10"/>
      <c r="W4" s="10">
        <v>43</v>
      </c>
      <c r="X4" s="10">
        <v>50</v>
      </c>
      <c r="Y4" s="10">
        <v>50</v>
      </c>
      <c r="Z4" s="10">
        <v>50</v>
      </c>
      <c r="AA4" s="10">
        <v>50</v>
      </c>
      <c r="AB4" s="10">
        <v>50</v>
      </c>
      <c r="AC4" s="10">
        <v>43</v>
      </c>
      <c r="AD4" s="10">
        <v>50</v>
      </c>
      <c r="AE4" s="10">
        <v>21</v>
      </c>
      <c r="AF4" s="10">
        <v>50</v>
      </c>
      <c r="AG4" s="10">
        <v>86</v>
      </c>
      <c r="AH4" s="10">
        <v>74</v>
      </c>
      <c r="AI4" s="10">
        <v>74</v>
      </c>
      <c r="AJ4" s="10">
        <v>100</v>
      </c>
    </row>
    <row r="5" spans="1:36">
      <c r="A5">
        <v>2</v>
      </c>
      <c r="B5" t="s">
        <v>67</v>
      </c>
      <c r="D5" s="10">
        <f t="shared" si="0"/>
        <v>987</v>
      </c>
      <c r="E5" s="10">
        <v>28</v>
      </c>
      <c r="F5" s="10">
        <v>37</v>
      </c>
      <c r="G5" s="10">
        <v>5</v>
      </c>
      <c r="H5" s="10">
        <v>32</v>
      </c>
      <c r="I5" s="10">
        <v>18</v>
      </c>
      <c r="J5" s="10">
        <v>43</v>
      </c>
      <c r="K5" s="10">
        <v>9</v>
      </c>
      <c r="L5" s="10">
        <v>43</v>
      </c>
      <c r="M5" s="11">
        <v>28</v>
      </c>
      <c r="N5" s="11">
        <v>24</v>
      </c>
      <c r="O5" s="11">
        <v>13</v>
      </c>
      <c r="P5" s="11">
        <v>28</v>
      </c>
      <c r="Q5" s="11">
        <v>13</v>
      </c>
      <c r="R5" s="11">
        <v>50</v>
      </c>
      <c r="S5" s="10">
        <v>0</v>
      </c>
      <c r="T5" s="10">
        <v>7</v>
      </c>
      <c r="U5" s="10">
        <v>6</v>
      </c>
      <c r="V5" s="10">
        <v>11</v>
      </c>
      <c r="W5" s="10">
        <v>37</v>
      </c>
      <c r="X5" s="10">
        <v>43</v>
      </c>
      <c r="Y5" s="10">
        <v>21</v>
      </c>
      <c r="Z5" s="10">
        <v>43</v>
      </c>
      <c r="AA5" s="10">
        <v>18</v>
      </c>
      <c r="AB5" s="10">
        <v>43</v>
      </c>
      <c r="AC5" s="10">
        <v>32</v>
      </c>
      <c r="AD5" s="10">
        <v>37</v>
      </c>
      <c r="AE5" s="10">
        <v>9</v>
      </c>
      <c r="AF5" s="10">
        <v>37</v>
      </c>
      <c r="AG5" s="10">
        <v>74</v>
      </c>
      <c r="AH5" s="10">
        <v>86</v>
      </c>
      <c r="AI5" s="10">
        <v>48</v>
      </c>
      <c r="AJ5" s="10">
        <v>64</v>
      </c>
    </row>
    <row r="6" spans="1:36">
      <c r="A6">
        <v>3</v>
      </c>
      <c r="B6" t="s">
        <v>23</v>
      </c>
      <c r="D6" s="10">
        <f t="shared" si="0"/>
        <v>820</v>
      </c>
      <c r="E6" s="10">
        <v>18</v>
      </c>
      <c r="F6" s="10">
        <v>43</v>
      </c>
      <c r="G6" s="10">
        <v>37</v>
      </c>
      <c r="H6" s="10">
        <v>43</v>
      </c>
      <c r="I6" s="10">
        <v>24</v>
      </c>
      <c r="J6" s="10">
        <v>37</v>
      </c>
      <c r="K6" s="10">
        <v>21</v>
      </c>
      <c r="L6" s="10">
        <v>37</v>
      </c>
      <c r="M6" s="11">
        <v>13</v>
      </c>
      <c r="N6" s="11">
        <v>43</v>
      </c>
      <c r="O6" s="11">
        <v>15</v>
      </c>
      <c r="P6" s="11">
        <v>24</v>
      </c>
      <c r="Q6" s="11">
        <v>32</v>
      </c>
      <c r="R6" s="11">
        <v>43</v>
      </c>
      <c r="S6" s="10">
        <v>4</v>
      </c>
      <c r="T6" s="10">
        <v>11</v>
      </c>
      <c r="U6" s="10">
        <v>0</v>
      </c>
      <c r="V6" s="10">
        <v>24</v>
      </c>
      <c r="W6" s="10">
        <v>0</v>
      </c>
      <c r="X6" s="10">
        <v>0</v>
      </c>
      <c r="Y6" s="10">
        <v>15</v>
      </c>
      <c r="Z6" s="10">
        <v>37</v>
      </c>
      <c r="AA6" s="10">
        <v>13</v>
      </c>
      <c r="AB6" s="10">
        <v>32</v>
      </c>
      <c r="AC6" s="10"/>
      <c r="AD6" s="10"/>
      <c r="AE6" s="10"/>
      <c r="AF6" s="10"/>
      <c r="AG6" s="10">
        <v>64</v>
      </c>
      <c r="AH6" s="10">
        <v>74</v>
      </c>
      <c r="AI6" s="10">
        <v>42</v>
      </c>
      <c r="AJ6" s="10">
        <v>74</v>
      </c>
    </row>
    <row r="7" spans="1:36">
      <c r="A7">
        <v>4</v>
      </c>
      <c r="B7" t="s">
        <v>28</v>
      </c>
      <c r="D7" s="10">
        <f t="shared" si="0"/>
        <v>741</v>
      </c>
      <c r="E7" s="10">
        <v>32</v>
      </c>
      <c r="F7" s="10">
        <v>18</v>
      </c>
      <c r="G7" s="10">
        <v>50</v>
      </c>
      <c r="H7" s="10">
        <v>0</v>
      </c>
      <c r="I7" s="10">
        <v>21</v>
      </c>
      <c r="J7" s="10">
        <v>13</v>
      </c>
      <c r="K7" s="10">
        <v>15</v>
      </c>
      <c r="L7" s="10">
        <v>15</v>
      </c>
      <c r="M7" s="11">
        <v>50</v>
      </c>
      <c r="N7" s="11">
        <v>21</v>
      </c>
      <c r="O7" s="11">
        <v>50</v>
      </c>
      <c r="P7" s="11">
        <v>21</v>
      </c>
      <c r="Q7" s="11"/>
      <c r="R7" s="11"/>
      <c r="S7" s="10"/>
      <c r="T7" s="10"/>
      <c r="U7" s="10"/>
      <c r="V7" s="10"/>
      <c r="W7" s="10">
        <v>32</v>
      </c>
      <c r="X7" s="10">
        <v>0</v>
      </c>
      <c r="Y7" s="10">
        <v>24</v>
      </c>
      <c r="Z7" s="10">
        <v>28</v>
      </c>
      <c r="AA7" s="10">
        <v>24</v>
      </c>
      <c r="AB7" s="10">
        <v>21</v>
      </c>
      <c r="AC7" s="10">
        <v>50</v>
      </c>
      <c r="AD7" s="10">
        <v>28</v>
      </c>
      <c r="AE7" s="10">
        <v>50</v>
      </c>
      <c r="AF7" s="10">
        <v>28</v>
      </c>
      <c r="AG7" s="10">
        <v>36</v>
      </c>
      <c r="AH7" s="10">
        <v>36</v>
      </c>
      <c r="AI7" s="10">
        <v>56</v>
      </c>
      <c r="AJ7" s="10">
        <v>22</v>
      </c>
    </row>
    <row r="8" spans="1:36">
      <c r="A8">
        <v>5</v>
      </c>
      <c r="B8" t="s">
        <v>52</v>
      </c>
      <c r="D8" s="10">
        <f t="shared" si="0"/>
        <v>631</v>
      </c>
      <c r="E8" s="10">
        <v>15</v>
      </c>
      <c r="F8" s="10">
        <v>24</v>
      </c>
      <c r="G8" s="10">
        <v>18</v>
      </c>
      <c r="H8" s="10">
        <v>24</v>
      </c>
      <c r="I8" s="10">
        <v>15</v>
      </c>
      <c r="J8" s="10">
        <v>18</v>
      </c>
      <c r="K8" s="10">
        <v>13</v>
      </c>
      <c r="L8" s="10">
        <v>13</v>
      </c>
      <c r="M8" s="11">
        <v>32</v>
      </c>
      <c r="N8" s="11">
        <v>0</v>
      </c>
      <c r="O8" s="11">
        <v>21</v>
      </c>
      <c r="P8" s="11">
        <v>0</v>
      </c>
      <c r="Q8" s="11">
        <v>28</v>
      </c>
      <c r="R8" s="11">
        <v>43</v>
      </c>
      <c r="S8" s="10">
        <v>4</v>
      </c>
      <c r="T8" s="10">
        <v>5</v>
      </c>
      <c r="U8" s="10">
        <v>7</v>
      </c>
      <c r="V8" s="10">
        <v>11</v>
      </c>
      <c r="W8" s="10">
        <v>28</v>
      </c>
      <c r="X8" s="10">
        <v>0</v>
      </c>
      <c r="Y8" s="10">
        <v>8</v>
      </c>
      <c r="Z8" s="10">
        <v>21</v>
      </c>
      <c r="AA8" s="10">
        <v>7</v>
      </c>
      <c r="AB8" s="10">
        <v>18</v>
      </c>
      <c r="AC8" s="10">
        <v>28</v>
      </c>
      <c r="AD8" s="10">
        <v>24</v>
      </c>
      <c r="AE8" s="10">
        <v>32</v>
      </c>
      <c r="AF8" s="10">
        <v>24</v>
      </c>
      <c r="AG8" s="10">
        <v>56</v>
      </c>
      <c r="AH8" s="10">
        <v>0</v>
      </c>
      <c r="AI8" s="10">
        <v>30</v>
      </c>
      <c r="AJ8" s="10">
        <v>64</v>
      </c>
    </row>
    <row r="9" spans="1:36">
      <c r="A9">
        <v>6</v>
      </c>
      <c r="B9" t="s">
        <v>89</v>
      </c>
      <c r="D9" s="10">
        <f t="shared" si="0"/>
        <v>583</v>
      </c>
      <c r="E9" s="10">
        <v>0</v>
      </c>
      <c r="F9" s="10">
        <v>32</v>
      </c>
      <c r="G9" s="10">
        <v>9</v>
      </c>
      <c r="H9" s="10">
        <v>37</v>
      </c>
      <c r="I9" s="10">
        <v>8</v>
      </c>
      <c r="J9" s="10">
        <v>32</v>
      </c>
      <c r="K9" s="10">
        <v>0</v>
      </c>
      <c r="L9" s="10">
        <v>37</v>
      </c>
      <c r="M9" s="11">
        <v>0</v>
      </c>
      <c r="N9" s="11">
        <v>32</v>
      </c>
      <c r="O9" s="11">
        <v>11</v>
      </c>
      <c r="P9" s="11">
        <v>43</v>
      </c>
      <c r="Q9" s="11"/>
      <c r="R9" s="11"/>
      <c r="S9" s="10">
        <v>0</v>
      </c>
      <c r="T9" s="10">
        <v>9</v>
      </c>
      <c r="U9" s="10">
        <v>0</v>
      </c>
      <c r="V9" s="10">
        <v>18</v>
      </c>
      <c r="W9" s="10">
        <v>0</v>
      </c>
      <c r="X9" s="10">
        <v>0</v>
      </c>
      <c r="Y9" s="10">
        <v>11</v>
      </c>
      <c r="Z9" s="10">
        <v>32</v>
      </c>
      <c r="AA9" s="10">
        <v>11</v>
      </c>
      <c r="AB9" s="10">
        <v>37</v>
      </c>
      <c r="AC9" s="10">
        <v>13</v>
      </c>
      <c r="AD9" s="10">
        <v>43</v>
      </c>
      <c r="AE9" s="10">
        <v>3</v>
      </c>
      <c r="AF9" s="10">
        <v>43</v>
      </c>
      <c r="AG9" s="10">
        <v>0</v>
      </c>
      <c r="AH9" s="10">
        <v>56</v>
      </c>
      <c r="AI9" s="10">
        <v>18</v>
      </c>
      <c r="AJ9" s="10">
        <v>48</v>
      </c>
    </row>
    <row r="10" spans="1:36">
      <c r="A10">
        <v>7</v>
      </c>
      <c r="B10" t="s">
        <v>20</v>
      </c>
      <c r="D10" s="10">
        <f t="shared" si="0"/>
        <v>573</v>
      </c>
      <c r="E10" s="10">
        <v>43</v>
      </c>
      <c r="F10" s="10">
        <v>0</v>
      </c>
      <c r="G10" s="10">
        <v>21</v>
      </c>
      <c r="H10" s="10">
        <v>0</v>
      </c>
      <c r="I10" s="10">
        <v>43</v>
      </c>
      <c r="J10" s="10">
        <v>24</v>
      </c>
      <c r="K10" s="10">
        <v>50</v>
      </c>
      <c r="L10" s="10">
        <v>28</v>
      </c>
      <c r="M10" s="11">
        <v>43</v>
      </c>
      <c r="N10" s="11">
        <v>0</v>
      </c>
      <c r="O10" s="11">
        <v>28</v>
      </c>
      <c r="P10" s="11">
        <v>0</v>
      </c>
      <c r="Q10" s="11">
        <v>18</v>
      </c>
      <c r="R10" s="11">
        <v>0</v>
      </c>
      <c r="S10" s="10">
        <v>11</v>
      </c>
      <c r="T10" s="10">
        <v>0</v>
      </c>
      <c r="U10" s="10">
        <v>18</v>
      </c>
      <c r="V10" s="10">
        <v>0</v>
      </c>
      <c r="W10" s="10">
        <v>24</v>
      </c>
      <c r="X10" s="10">
        <v>0</v>
      </c>
      <c r="Y10" s="10">
        <v>37</v>
      </c>
      <c r="Z10" s="10">
        <v>0</v>
      </c>
      <c r="AA10" s="10">
        <v>37</v>
      </c>
      <c r="AB10" s="10">
        <v>0</v>
      </c>
      <c r="AC10" s="10">
        <v>37</v>
      </c>
      <c r="AD10" s="10">
        <v>0</v>
      </c>
      <c r="AE10" s="10">
        <v>43</v>
      </c>
      <c r="AF10" s="10">
        <v>0</v>
      </c>
      <c r="AG10" s="10">
        <v>42</v>
      </c>
      <c r="AH10" s="10">
        <v>0</v>
      </c>
      <c r="AI10" s="10">
        <v>26</v>
      </c>
      <c r="AJ10" s="10">
        <v>0</v>
      </c>
    </row>
    <row r="11" spans="1:36">
      <c r="A11">
        <v>8</v>
      </c>
      <c r="B11" t="s">
        <v>17</v>
      </c>
      <c r="D11" s="10">
        <f t="shared" si="0"/>
        <v>511</v>
      </c>
      <c r="E11" s="10">
        <v>37</v>
      </c>
      <c r="F11" s="10">
        <v>21</v>
      </c>
      <c r="G11" s="10">
        <v>32</v>
      </c>
      <c r="H11" s="10">
        <v>28</v>
      </c>
      <c r="I11" s="10">
        <v>11</v>
      </c>
      <c r="J11" s="10">
        <v>21</v>
      </c>
      <c r="K11" s="10">
        <v>24</v>
      </c>
      <c r="L11" s="10">
        <v>18</v>
      </c>
      <c r="M11" s="11">
        <v>9</v>
      </c>
      <c r="N11" s="11">
        <v>0</v>
      </c>
      <c r="O11" s="11">
        <v>37</v>
      </c>
      <c r="P11" s="11">
        <v>0</v>
      </c>
      <c r="Q11" s="11"/>
      <c r="R11" s="11"/>
      <c r="S11" s="10">
        <v>9</v>
      </c>
      <c r="T11" s="10">
        <v>0</v>
      </c>
      <c r="U11" s="10">
        <v>32</v>
      </c>
      <c r="V11" s="10">
        <v>0</v>
      </c>
      <c r="W11" s="10">
        <v>0</v>
      </c>
      <c r="X11" s="10">
        <v>0</v>
      </c>
      <c r="Y11" s="10">
        <v>28</v>
      </c>
      <c r="Z11" s="10">
        <v>24</v>
      </c>
      <c r="AA11" s="10">
        <v>32</v>
      </c>
      <c r="AB11" s="10">
        <v>15</v>
      </c>
      <c r="AC11" s="10">
        <v>0</v>
      </c>
      <c r="AD11" s="10">
        <v>0</v>
      </c>
      <c r="AE11" s="10">
        <v>15</v>
      </c>
      <c r="AF11" s="10">
        <v>0</v>
      </c>
      <c r="AG11" s="10">
        <v>26</v>
      </c>
      <c r="AH11" s="10">
        <v>42</v>
      </c>
      <c r="AI11" s="10">
        <v>14</v>
      </c>
      <c r="AJ11" s="10">
        <v>36</v>
      </c>
    </row>
    <row r="12" spans="1:36">
      <c r="A12">
        <v>9</v>
      </c>
      <c r="B12" t="s">
        <v>82</v>
      </c>
      <c r="D12" s="10">
        <f t="shared" si="0"/>
        <v>398</v>
      </c>
      <c r="E12" s="10">
        <v>21</v>
      </c>
      <c r="F12" s="10">
        <v>0</v>
      </c>
      <c r="G12" s="10">
        <v>28</v>
      </c>
      <c r="H12" s="10">
        <v>0</v>
      </c>
      <c r="I12" s="10">
        <v>32</v>
      </c>
      <c r="J12" s="10">
        <v>0</v>
      </c>
      <c r="K12" s="10">
        <v>37</v>
      </c>
      <c r="L12" s="10">
        <v>0</v>
      </c>
      <c r="M12" s="11">
        <v>24</v>
      </c>
      <c r="N12" s="11">
        <v>0</v>
      </c>
      <c r="O12" s="11">
        <v>32</v>
      </c>
      <c r="P12" s="11">
        <v>0</v>
      </c>
      <c r="Q12" s="11"/>
      <c r="R12" s="11"/>
      <c r="S12" s="10"/>
      <c r="T12" s="10"/>
      <c r="U12" s="10"/>
      <c r="V12" s="10"/>
      <c r="W12" s="10">
        <v>50</v>
      </c>
      <c r="X12" s="10">
        <v>0</v>
      </c>
      <c r="Y12" s="10">
        <v>43</v>
      </c>
      <c r="Z12" s="10">
        <v>0</v>
      </c>
      <c r="AA12" s="10">
        <v>43</v>
      </c>
      <c r="AB12" s="10">
        <v>0</v>
      </c>
      <c r="AC12" s="10">
        <v>8</v>
      </c>
      <c r="AD12" s="10">
        <v>15</v>
      </c>
      <c r="AE12" s="10">
        <v>13</v>
      </c>
      <c r="AF12" s="10">
        <v>0</v>
      </c>
      <c r="AG12" s="10">
        <v>30</v>
      </c>
      <c r="AH12" s="10">
        <v>0</v>
      </c>
      <c r="AI12" s="10">
        <v>22</v>
      </c>
      <c r="AJ12" s="10">
        <v>0</v>
      </c>
    </row>
    <row r="13" spans="1:36">
      <c r="A13">
        <v>10</v>
      </c>
      <c r="B13" t="s">
        <v>45</v>
      </c>
      <c r="D13" s="10">
        <f t="shared" si="0"/>
        <v>376</v>
      </c>
      <c r="E13" s="10">
        <v>11</v>
      </c>
      <c r="F13" s="10">
        <v>28</v>
      </c>
      <c r="G13" s="10">
        <v>6</v>
      </c>
      <c r="H13" s="10">
        <v>21</v>
      </c>
      <c r="I13" s="10">
        <v>7</v>
      </c>
      <c r="J13" s="10">
        <v>15</v>
      </c>
      <c r="K13" s="10">
        <v>0</v>
      </c>
      <c r="L13" s="10">
        <v>21</v>
      </c>
      <c r="M13" s="11">
        <v>18</v>
      </c>
      <c r="N13" s="11">
        <v>37</v>
      </c>
      <c r="O13" s="11">
        <v>0</v>
      </c>
      <c r="P13" s="11">
        <v>32</v>
      </c>
      <c r="Q13" s="11"/>
      <c r="R13" s="11"/>
      <c r="S13" s="10"/>
      <c r="T13" s="10"/>
      <c r="U13" s="10"/>
      <c r="V13" s="10"/>
      <c r="W13" s="10">
        <v>0</v>
      </c>
      <c r="X13" s="10">
        <v>0</v>
      </c>
      <c r="Y13" s="10">
        <v>13</v>
      </c>
      <c r="Z13" s="10">
        <v>0</v>
      </c>
      <c r="AA13" s="10">
        <v>15</v>
      </c>
      <c r="AB13" s="10">
        <v>28</v>
      </c>
      <c r="AC13" s="10"/>
      <c r="AD13" s="10"/>
      <c r="AE13" s="10"/>
      <c r="AF13" s="10"/>
      <c r="AG13" s="10">
        <v>22</v>
      </c>
      <c r="AH13" s="10">
        <v>48</v>
      </c>
      <c r="AI13" s="10">
        <v>12</v>
      </c>
      <c r="AJ13" s="10">
        <v>42</v>
      </c>
    </row>
    <row r="14" spans="1:36">
      <c r="A14">
        <v>11</v>
      </c>
      <c r="B14" t="s">
        <v>16</v>
      </c>
      <c r="D14" s="10">
        <f t="shared" si="0"/>
        <v>302</v>
      </c>
      <c r="E14" s="10">
        <v>50</v>
      </c>
      <c r="F14" s="10">
        <v>0</v>
      </c>
      <c r="G14" s="10">
        <v>43</v>
      </c>
      <c r="H14" s="10">
        <v>0</v>
      </c>
      <c r="I14" s="10">
        <v>32</v>
      </c>
      <c r="J14" s="10">
        <v>0</v>
      </c>
      <c r="K14" s="10">
        <v>43</v>
      </c>
      <c r="L14" s="10">
        <v>0</v>
      </c>
      <c r="M14" s="11"/>
      <c r="N14" s="11"/>
      <c r="O14" s="11"/>
      <c r="P14" s="11"/>
      <c r="Q14" s="11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v>48</v>
      </c>
      <c r="AH14" s="10">
        <v>0</v>
      </c>
      <c r="AI14" s="10">
        <v>86</v>
      </c>
      <c r="AJ14" s="10">
        <v>0</v>
      </c>
    </row>
    <row r="15" spans="1:36">
      <c r="A15">
        <v>12</v>
      </c>
      <c r="B15" t="s">
        <v>239</v>
      </c>
      <c r="D15" s="10">
        <f t="shared" si="0"/>
        <v>228</v>
      </c>
      <c r="E15" s="10"/>
      <c r="F15" s="10"/>
      <c r="G15" s="10"/>
      <c r="H15" s="10"/>
      <c r="I15" s="10">
        <v>5</v>
      </c>
      <c r="J15" s="10">
        <v>28</v>
      </c>
      <c r="K15" s="10">
        <v>6</v>
      </c>
      <c r="L15" s="10">
        <v>24</v>
      </c>
      <c r="M15" s="11">
        <v>0</v>
      </c>
      <c r="N15" s="11">
        <v>50</v>
      </c>
      <c r="O15" s="11">
        <v>7</v>
      </c>
      <c r="P15" s="11">
        <v>50</v>
      </c>
      <c r="Q15" s="11"/>
      <c r="R15" s="11"/>
      <c r="S15" s="10">
        <v>6</v>
      </c>
      <c r="T15" s="10">
        <v>24</v>
      </c>
      <c r="U15" s="10">
        <v>0</v>
      </c>
      <c r="V15" s="10">
        <v>28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>
        <v>13</v>
      </c>
      <c r="B16" t="s">
        <v>114</v>
      </c>
      <c r="D16" s="10">
        <f t="shared" si="0"/>
        <v>127</v>
      </c>
      <c r="E16" s="10">
        <v>9</v>
      </c>
      <c r="F16" s="10">
        <v>15</v>
      </c>
      <c r="G16" s="10">
        <v>8</v>
      </c>
      <c r="H16" s="10">
        <v>15</v>
      </c>
      <c r="I16" s="10">
        <v>37</v>
      </c>
      <c r="J16" s="10">
        <v>0</v>
      </c>
      <c r="K16" s="10">
        <v>32</v>
      </c>
      <c r="L16" s="10">
        <v>0</v>
      </c>
      <c r="M16" s="11">
        <v>11</v>
      </c>
      <c r="N16" s="11">
        <v>0</v>
      </c>
      <c r="O16" s="11">
        <v>0</v>
      </c>
      <c r="P16" s="11">
        <v>0</v>
      </c>
      <c r="Q16" s="11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>
        <v>14</v>
      </c>
      <c r="B17" t="s">
        <v>79</v>
      </c>
      <c r="D17" s="10">
        <f t="shared" si="0"/>
        <v>97</v>
      </c>
      <c r="E17" s="10">
        <v>9</v>
      </c>
      <c r="F17" s="10">
        <v>0</v>
      </c>
      <c r="G17" s="10">
        <v>11</v>
      </c>
      <c r="H17" s="10">
        <v>0</v>
      </c>
      <c r="I17" s="10">
        <v>13</v>
      </c>
      <c r="J17" s="10">
        <v>0</v>
      </c>
      <c r="K17" s="10">
        <v>11</v>
      </c>
      <c r="L17" s="10">
        <v>0</v>
      </c>
      <c r="M17" s="11">
        <v>21</v>
      </c>
      <c r="N17" s="11">
        <v>0</v>
      </c>
      <c r="O17" s="11">
        <v>3</v>
      </c>
      <c r="P17" s="11">
        <v>0</v>
      </c>
      <c r="Q17" s="11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6</v>
      </c>
      <c r="AD17" s="10">
        <v>0</v>
      </c>
      <c r="AE17" s="10">
        <v>5</v>
      </c>
      <c r="AF17" s="10">
        <v>0</v>
      </c>
      <c r="AG17" s="10">
        <v>18</v>
      </c>
      <c r="AH17" s="10">
        <v>0</v>
      </c>
      <c r="AI17" s="10"/>
      <c r="AJ17" s="10"/>
    </row>
    <row r="18" spans="1:36">
      <c r="A18">
        <v>15</v>
      </c>
      <c r="B18" t="s">
        <v>64</v>
      </c>
      <c r="D18" s="10">
        <f t="shared" si="0"/>
        <v>92</v>
      </c>
      <c r="E18" s="10">
        <v>5</v>
      </c>
      <c r="F18" s="10">
        <v>0</v>
      </c>
      <c r="G18" s="10">
        <v>7</v>
      </c>
      <c r="H18" s="10">
        <v>0</v>
      </c>
      <c r="I18" s="10">
        <v>4</v>
      </c>
      <c r="J18" s="10">
        <v>0</v>
      </c>
      <c r="K18" s="10">
        <v>7</v>
      </c>
      <c r="L18" s="10">
        <v>0</v>
      </c>
      <c r="M18" s="11">
        <v>8</v>
      </c>
      <c r="N18" s="11">
        <v>0</v>
      </c>
      <c r="O18" s="11">
        <v>9</v>
      </c>
      <c r="P18" s="11">
        <v>0</v>
      </c>
      <c r="Q18" s="11"/>
      <c r="R18" s="11"/>
      <c r="S18" s="10"/>
      <c r="T18" s="10"/>
      <c r="U18" s="10"/>
      <c r="V18" s="10"/>
      <c r="W18" s="10">
        <v>0</v>
      </c>
      <c r="X18" s="10">
        <v>0</v>
      </c>
      <c r="Y18" s="10">
        <v>7</v>
      </c>
      <c r="Z18" s="10">
        <v>0</v>
      </c>
      <c r="AA18" s="10">
        <v>8</v>
      </c>
      <c r="AB18" s="10">
        <v>0</v>
      </c>
      <c r="AC18" s="10">
        <v>5</v>
      </c>
      <c r="AD18" s="10">
        <v>0</v>
      </c>
      <c r="AE18" s="10">
        <v>0</v>
      </c>
      <c r="AF18" s="10">
        <v>0</v>
      </c>
      <c r="AG18" s="10">
        <v>16</v>
      </c>
      <c r="AH18" s="10">
        <v>0</v>
      </c>
      <c r="AI18" s="10">
        <v>16</v>
      </c>
      <c r="AJ18" s="10">
        <v>0</v>
      </c>
    </row>
    <row r="19" spans="1:36">
      <c r="A19">
        <v>16</v>
      </c>
      <c r="B19" t="s">
        <v>343</v>
      </c>
      <c r="D19" s="10">
        <f t="shared" si="0"/>
        <v>88</v>
      </c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0"/>
      <c r="T19" s="10"/>
      <c r="U19" s="10"/>
      <c r="V19" s="10"/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24</v>
      </c>
      <c r="AC19" s="10">
        <v>0</v>
      </c>
      <c r="AD19" s="10">
        <v>32</v>
      </c>
      <c r="AE19" s="10">
        <v>0</v>
      </c>
      <c r="AF19" s="10">
        <v>32</v>
      </c>
      <c r="AG19" s="10"/>
      <c r="AH19" s="10"/>
      <c r="AI19" s="10"/>
      <c r="AJ19" s="10"/>
    </row>
    <row r="20" spans="1:36">
      <c r="A20">
        <v>17</v>
      </c>
      <c r="B20" t="s">
        <v>231</v>
      </c>
      <c r="D20" s="10">
        <f t="shared" si="0"/>
        <v>82</v>
      </c>
      <c r="E20" s="10"/>
      <c r="F20" s="10"/>
      <c r="G20" s="10"/>
      <c r="H20" s="10"/>
      <c r="I20" s="10">
        <v>9</v>
      </c>
      <c r="J20" s="10">
        <v>0</v>
      </c>
      <c r="K20" s="10">
        <v>28</v>
      </c>
      <c r="L20" s="10">
        <v>0</v>
      </c>
      <c r="M20" s="11">
        <v>21</v>
      </c>
      <c r="N20" s="11">
        <v>0</v>
      </c>
      <c r="O20" s="11">
        <v>24</v>
      </c>
      <c r="P20" s="11">
        <v>0</v>
      </c>
      <c r="Q20" s="11"/>
      <c r="R20" s="11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>
        <v>18</v>
      </c>
      <c r="B21" t="s">
        <v>72</v>
      </c>
      <c r="D21" s="10">
        <f t="shared" si="0"/>
        <v>28</v>
      </c>
      <c r="E21" s="10">
        <v>13</v>
      </c>
      <c r="F21" s="10">
        <v>0</v>
      </c>
      <c r="G21" s="10">
        <v>15</v>
      </c>
      <c r="H21" s="10">
        <v>0</v>
      </c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>
        <v>19</v>
      </c>
      <c r="B22" t="s">
        <v>328</v>
      </c>
      <c r="D22" s="10">
        <f t="shared" si="0"/>
        <v>25</v>
      </c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0"/>
      <c r="T22" s="10"/>
      <c r="U22" s="10"/>
      <c r="V22" s="10"/>
      <c r="W22" s="10">
        <v>0</v>
      </c>
      <c r="X22" s="10">
        <v>0</v>
      </c>
      <c r="Y22" s="10">
        <v>9</v>
      </c>
      <c r="Z22" s="10">
        <v>0</v>
      </c>
      <c r="AA22" s="10">
        <v>9</v>
      </c>
      <c r="AB22" s="10">
        <v>0</v>
      </c>
      <c r="AC22" s="10">
        <v>7</v>
      </c>
      <c r="AD22" s="10">
        <v>0</v>
      </c>
      <c r="AE22" s="10">
        <v>0</v>
      </c>
      <c r="AF22" s="10">
        <v>0</v>
      </c>
      <c r="AG22" s="10"/>
      <c r="AH22" s="10"/>
      <c r="AI22" s="10"/>
      <c r="AJ22" s="10"/>
    </row>
    <row r="23" spans="1:36">
      <c r="A23">
        <v>20</v>
      </c>
      <c r="B23" t="s">
        <v>61</v>
      </c>
      <c r="D23" s="10">
        <f t="shared" si="0"/>
        <v>23</v>
      </c>
      <c r="E23" s="10">
        <v>6</v>
      </c>
      <c r="F23" s="10">
        <v>0</v>
      </c>
      <c r="G23" s="10">
        <v>0</v>
      </c>
      <c r="H23" s="10">
        <v>0</v>
      </c>
      <c r="I23" s="10">
        <v>3</v>
      </c>
      <c r="J23" s="10">
        <v>0</v>
      </c>
      <c r="K23" s="10">
        <v>6</v>
      </c>
      <c r="L23" s="10">
        <v>0</v>
      </c>
      <c r="M23" s="11"/>
      <c r="N23" s="11"/>
      <c r="O23" s="11">
        <v>8</v>
      </c>
      <c r="P23" s="11">
        <v>0</v>
      </c>
      <c r="Q23" s="11"/>
      <c r="R23" s="1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>
        <v>21</v>
      </c>
      <c r="B24" t="s">
        <v>35</v>
      </c>
      <c r="D24" s="10">
        <f t="shared" si="0"/>
        <v>20</v>
      </c>
      <c r="E24" s="10">
        <v>7</v>
      </c>
      <c r="F24" s="10">
        <v>0</v>
      </c>
      <c r="G24" s="10">
        <v>13</v>
      </c>
      <c r="H24" s="10">
        <v>0</v>
      </c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>
        <v>22</v>
      </c>
      <c r="B25" t="s">
        <v>184</v>
      </c>
      <c r="D25" s="10">
        <f t="shared" si="0"/>
        <v>18</v>
      </c>
      <c r="E25" s="10">
        <v>0</v>
      </c>
      <c r="F25" s="10">
        <v>0</v>
      </c>
      <c r="G25" s="10">
        <v>0</v>
      </c>
      <c r="H25" s="10">
        <v>18</v>
      </c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>
        <v>23</v>
      </c>
      <c r="B26" t="s">
        <v>245</v>
      </c>
      <c r="D26" s="10">
        <f t="shared" si="0"/>
        <v>14</v>
      </c>
      <c r="E26" s="10"/>
      <c r="F26" s="10"/>
      <c r="G26" s="10"/>
      <c r="H26" s="10"/>
      <c r="I26" s="10">
        <v>6</v>
      </c>
      <c r="J26" s="10">
        <v>0</v>
      </c>
      <c r="K26" s="10">
        <v>8</v>
      </c>
      <c r="L26" s="10">
        <v>0</v>
      </c>
      <c r="M26" s="11"/>
      <c r="N26" s="11"/>
      <c r="O26" s="11"/>
      <c r="P26" s="11"/>
      <c r="Q26" s="11"/>
      <c r="R26" s="1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>
        <v>24</v>
      </c>
      <c r="B27" t="s">
        <v>340</v>
      </c>
      <c r="D27" s="10">
        <f t="shared" si="0"/>
        <v>6</v>
      </c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0"/>
      <c r="T27" s="10"/>
      <c r="U27" s="10"/>
      <c r="V27" s="10"/>
      <c r="W27" s="10">
        <v>0</v>
      </c>
      <c r="X27" s="10">
        <v>0</v>
      </c>
      <c r="Y27" s="10">
        <v>0</v>
      </c>
      <c r="Z27" s="10">
        <v>0</v>
      </c>
      <c r="AA27" s="10">
        <v>6</v>
      </c>
      <c r="AB27" s="10">
        <v>0</v>
      </c>
      <c r="AC27" s="10"/>
      <c r="AD27" s="10"/>
      <c r="AE27" s="10"/>
      <c r="AF27" s="10"/>
      <c r="AG27" s="10"/>
      <c r="AH27" s="10"/>
      <c r="AI27" s="10"/>
      <c r="AJ27" s="10"/>
    </row>
  </sheetData>
  <mergeCells count="8">
    <mergeCell ref="AG2:AH2"/>
    <mergeCell ref="AC2:AF2"/>
    <mergeCell ref="W2:AB2"/>
    <mergeCell ref="E2:H2"/>
    <mergeCell ref="A1:H1"/>
    <mergeCell ref="I2:L2"/>
    <mergeCell ref="M2:P2"/>
    <mergeCell ref="Q2:V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I2" workbookViewId="0">
      <selection activeCell="O12" sqref="O12"/>
    </sheetView>
  </sheetViews>
  <sheetFormatPr baseColWidth="10" defaultRowHeight="15" x14ac:dyDescent="0"/>
  <cols>
    <col min="5" max="5" width="5.1640625" bestFit="1" customWidth="1"/>
    <col min="6" max="6" width="4.33203125" bestFit="1" customWidth="1"/>
    <col min="7" max="7" width="6.6640625" bestFit="1" customWidth="1"/>
    <col min="8" max="8" width="5.83203125" bestFit="1" customWidth="1"/>
    <col min="9" max="9" width="5.1640625" bestFit="1" customWidth="1"/>
    <col min="10" max="10" width="4.33203125" bestFit="1" customWidth="1"/>
    <col min="11" max="11" width="6.6640625" bestFit="1" customWidth="1"/>
    <col min="12" max="12" width="5.83203125" bestFit="1" customWidth="1"/>
    <col min="13" max="13" width="5.1640625" bestFit="1" customWidth="1"/>
    <col min="14" max="14" width="4.33203125" bestFit="1" customWidth="1"/>
    <col min="15" max="15" width="6.6640625" bestFit="1" customWidth="1"/>
    <col min="16" max="16" width="5.83203125" bestFit="1" customWidth="1"/>
    <col min="17" max="17" width="5.5" bestFit="1" customWidth="1"/>
    <col min="18" max="18" width="4.6640625" bestFit="1" customWidth="1"/>
    <col min="19" max="19" width="7.6640625" bestFit="1" customWidth="1"/>
    <col min="20" max="20" width="6.83203125" bestFit="1" customWidth="1"/>
    <col min="21" max="21" width="7.6640625" bestFit="1" customWidth="1"/>
    <col min="22" max="22" width="6.83203125" bestFit="1" customWidth="1"/>
    <col min="23" max="23" width="6" bestFit="1" customWidth="1"/>
    <col min="24" max="25" width="5.1640625" bestFit="1" customWidth="1"/>
    <col min="26" max="26" width="4.33203125" bestFit="1" customWidth="1"/>
    <col min="27" max="27" width="6.6640625" bestFit="1" customWidth="1"/>
    <col min="28" max="28" width="5.83203125" bestFit="1" customWidth="1"/>
    <col min="29" max="29" width="5.1640625" bestFit="1" customWidth="1"/>
    <col min="30" max="30" width="4.33203125" bestFit="1" customWidth="1"/>
    <col min="31" max="31" width="6.6640625" bestFit="1" customWidth="1"/>
    <col min="32" max="32" width="5.83203125" bestFit="1" customWidth="1"/>
    <col min="33" max="33" width="5.1640625" bestFit="1" customWidth="1"/>
    <col min="34" max="34" width="4.33203125" bestFit="1" customWidth="1"/>
    <col min="35" max="35" width="6.6640625" bestFit="1" customWidth="1"/>
    <col min="36" max="36" width="5.83203125" bestFit="1" customWidth="1"/>
  </cols>
  <sheetData>
    <row r="1" spans="1:36">
      <c r="A1" s="23" t="s">
        <v>195</v>
      </c>
      <c r="B1" s="23"/>
      <c r="C1" s="23"/>
      <c r="D1" s="23"/>
      <c r="E1" s="23"/>
      <c r="F1" s="23"/>
      <c r="G1" s="23"/>
      <c r="H1" s="14"/>
      <c r="I1" s="14"/>
    </row>
    <row r="2" spans="1:36">
      <c r="A2" s="15"/>
      <c r="B2" s="15"/>
      <c r="C2" s="15"/>
      <c r="D2" s="15"/>
      <c r="E2" s="22" t="s">
        <v>7</v>
      </c>
      <c r="F2" s="22"/>
      <c r="G2" s="22"/>
      <c r="H2" s="22"/>
      <c r="I2" s="22" t="s">
        <v>216</v>
      </c>
      <c r="J2" s="22"/>
      <c r="K2" s="22"/>
      <c r="L2" s="22"/>
      <c r="M2" s="19" t="s">
        <v>264</v>
      </c>
      <c r="N2" s="19"/>
      <c r="O2" s="19"/>
      <c r="P2" s="19"/>
      <c r="Q2" s="22" t="s">
        <v>286</v>
      </c>
      <c r="R2" s="22"/>
      <c r="S2" s="22"/>
      <c r="T2" s="22"/>
      <c r="U2" s="22"/>
      <c r="V2" s="22"/>
      <c r="W2" s="21" t="s">
        <v>307</v>
      </c>
      <c r="X2" s="21"/>
      <c r="Y2" s="21"/>
      <c r="Z2" s="21"/>
      <c r="AA2" s="21"/>
      <c r="AB2" s="21"/>
      <c r="AC2" s="19" t="s">
        <v>359</v>
      </c>
      <c r="AD2" s="19"/>
      <c r="AE2" s="19"/>
      <c r="AF2" s="19"/>
      <c r="AG2" s="19" t="s">
        <v>361</v>
      </c>
      <c r="AH2" s="19"/>
    </row>
    <row r="3" spans="1:36">
      <c r="A3" s="14" t="s">
        <v>1</v>
      </c>
      <c r="B3" s="14" t="s">
        <v>6</v>
      </c>
      <c r="C3" s="14" t="s">
        <v>194</v>
      </c>
      <c r="D3" s="12" t="s">
        <v>5</v>
      </c>
      <c r="E3" s="12" t="s">
        <v>190</v>
      </c>
      <c r="F3" s="12" t="s">
        <v>191</v>
      </c>
      <c r="G3" s="13" t="s">
        <v>192</v>
      </c>
      <c r="H3" s="13" t="s">
        <v>193</v>
      </c>
      <c r="I3" s="13" t="s">
        <v>190</v>
      </c>
      <c r="J3" s="13" t="s">
        <v>191</v>
      </c>
      <c r="K3" s="13" t="s">
        <v>192</v>
      </c>
      <c r="L3" s="13" t="s">
        <v>193</v>
      </c>
      <c r="M3" s="13" t="s">
        <v>190</v>
      </c>
      <c r="N3" s="13" t="s">
        <v>191</v>
      </c>
      <c r="O3" s="13" t="s">
        <v>192</v>
      </c>
      <c r="P3" s="13" t="s">
        <v>193</v>
      </c>
      <c r="Q3" s="12" t="s">
        <v>296</v>
      </c>
      <c r="R3" s="12" t="s">
        <v>297</v>
      </c>
      <c r="S3" s="12" t="s">
        <v>298</v>
      </c>
      <c r="T3" s="12" t="s">
        <v>299</v>
      </c>
      <c r="U3" s="13" t="s">
        <v>305</v>
      </c>
      <c r="V3" s="13" t="s">
        <v>306</v>
      </c>
      <c r="W3" s="16" t="s">
        <v>344</v>
      </c>
      <c r="X3" s="16" t="s">
        <v>345</v>
      </c>
      <c r="Y3" s="13" t="s">
        <v>190</v>
      </c>
      <c r="Z3" s="13" t="s">
        <v>191</v>
      </c>
      <c r="AA3" s="13" t="s">
        <v>192</v>
      </c>
      <c r="AB3" s="13" t="s">
        <v>193</v>
      </c>
      <c r="AC3" s="12" t="s">
        <v>190</v>
      </c>
      <c r="AD3" s="12" t="s">
        <v>191</v>
      </c>
      <c r="AE3" s="12" t="s">
        <v>192</v>
      </c>
      <c r="AF3" s="12" t="s">
        <v>193</v>
      </c>
      <c r="AG3" s="13" t="s">
        <v>190</v>
      </c>
      <c r="AH3" s="13" t="s">
        <v>191</v>
      </c>
      <c r="AI3" s="12" t="s">
        <v>192</v>
      </c>
      <c r="AJ3" s="12" t="s">
        <v>193</v>
      </c>
    </row>
    <row r="4" spans="1:36">
      <c r="A4">
        <v>1</v>
      </c>
      <c r="B4" t="s">
        <v>259</v>
      </c>
      <c r="D4" s="17">
        <f t="shared" ref="D4:D25" si="0">SUM(E4:AJ4)</f>
        <v>1027</v>
      </c>
      <c r="E4" s="11">
        <v>15</v>
      </c>
      <c r="F4" s="11">
        <v>37</v>
      </c>
      <c r="G4" s="11">
        <v>21</v>
      </c>
      <c r="H4" s="11">
        <v>37</v>
      </c>
      <c r="I4" s="11">
        <v>32</v>
      </c>
      <c r="J4" s="11">
        <v>28</v>
      </c>
      <c r="K4" s="11">
        <v>18</v>
      </c>
      <c r="L4" s="11">
        <v>28</v>
      </c>
      <c r="M4" s="11">
        <v>32</v>
      </c>
      <c r="N4" s="11">
        <v>28</v>
      </c>
      <c r="O4" s="11">
        <v>32</v>
      </c>
      <c r="P4" s="11">
        <v>37</v>
      </c>
      <c r="Q4" s="11"/>
      <c r="R4" s="11"/>
      <c r="S4" s="11"/>
      <c r="T4" s="11"/>
      <c r="U4" s="11"/>
      <c r="V4" s="11"/>
      <c r="W4" s="11">
        <v>32</v>
      </c>
      <c r="X4" s="11">
        <v>50</v>
      </c>
      <c r="Y4" s="11">
        <v>37</v>
      </c>
      <c r="Z4" s="11">
        <v>37</v>
      </c>
      <c r="AA4" s="11">
        <v>50</v>
      </c>
      <c r="AB4" s="11">
        <v>37</v>
      </c>
      <c r="AC4" s="10">
        <v>37</v>
      </c>
      <c r="AD4" s="10">
        <v>50</v>
      </c>
      <c r="AE4" s="10">
        <v>24</v>
      </c>
      <c r="AF4" s="10">
        <v>50</v>
      </c>
      <c r="AG4" s="10">
        <v>86</v>
      </c>
      <c r="AH4" s="10">
        <v>64</v>
      </c>
      <c r="AI4" s="10">
        <v>42</v>
      </c>
      <c r="AJ4" s="10">
        <v>86</v>
      </c>
    </row>
    <row r="5" spans="1:36">
      <c r="A5">
        <v>2</v>
      </c>
      <c r="B5" t="s">
        <v>23</v>
      </c>
      <c r="D5" s="17">
        <f t="shared" si="0"/>
        <v>963</v>
      </c>
      <c r="E5" s="11">
        <v>32</v>
      </c>
      <c r="F5" s="11">
        <v>50</v>
      </c>
      <c r="G5" s="11">
        <v>43</v>
      </c>
      <c r="H5" s="11">
        <v>50</v>
      </c>
      <c r="I5" s="11">
        <v>28</v>
      </c>
      <c r="J5" s="11">
        <v>50</v>
      </c>
      <c r="K5" s="11">
        <v>32</v>
      </c>
      <c r="L5" s="11">
        <v>50</v>
      </c>
      <c r="M5" s="11">
        <v>24</v>
      </c>
      <c r="N5" s="11">
        <v>43</v>
      </c>
      <c r="O5" s="11">
        <v>28</v>
      </c>
      <c r="P5" s="11">
        <v>24</v>
      </c>
      <c r="Q5" s="11">
        <v>24</v>
      </c>
      <c r="R5" s="11">
        <v>50</v>
      </c>
      <c r="S5" s="11">
        <v>0</v>
      </c>
      <c r="T5" s="11">
        <v>18</v>
      </c>
      <c r="U5" s="11">
        <v>0</v>
      </c>
      <c r="V5" s="11">
        <v>28</v>
      </c>
      <c r="W5" s="11">
        <v>0</v>
      </c>
      <c r="X5" s="11">
        <v>0</v>
      </c>
      <c r="Y5" s="11">
        <v>24</v>
      </c>
      <c r="Z5" s="11">
        <v>43</v>
      </c>
      <c r="AA5" s="11">
        <v>18</v>
      </c>
      <c r="AB5" s="11">
        <v>32</v>
      </c>
      <c r="AC5" s="10"/>
      <c r="AD5" s="10"/>
      <c r="AE5" s="10"/>
      <c r="AF5" s="10"/>
      <c r="AG5" s="10">
        <v>64</v>
      </c>
      <c r="AH5" s="10">
        <v>86</v>
      </c>
      <c r="AI5" s="10">
        <v>48</v>
      </c>
      <c r="AJ5" s="10">
        <v>74</v>
      </c>
    </row>
    <row r="6" spans="1:36">
      <c r="A6">
        <v>3</v>
      </c>
      <c r="B6" t="s">
        <v>67</v>
      </c>
      <c r="D6" s="17">
        <f t="shared" si="0"/>
        <v>838</v>
      </c>
      <c r="E6" s="11">
        <v>9</v>
      </c>
      <c r="F6" s="11">
        <v>32</v>
      </c>
      <c r="G6" s="11">
        <v>0</v>
      </c>
      <c r="H6" s="11">
        <v>32</v>
      </c>
      <c r="I6" s="11">
        <v>18</v>
      </c>
      <c r="J6" s="11">
        <v>24</v>
      </c>
      <c r="K6" s="11">
        <v>0</v>
      </c>
      <c r="L6" s="11">
        <v>24</v>
      </c>
      <c r="M6" s="11">
        <v>28</v>
      </c>
      <c r="N6" s="11">
        <v>24</v>
      </c>
      <c r="O6" s="11">
        <v>21</v>
      </c>
      <c r="P6" s="11">
        <v>28</v>
      </c>
      <c r="Q6" s="11">
        <v>15</v>
      </c>
      <c r="R6" s="11">
        <v>50</v>
      </c>
      <c r="S6" s="11">
        <v>0</v>
      </c>
      <c r="T6" s="11">
        <v>13</v>
      </c>
      <c r="U6" s="11">
        <v>0</v>
      </c>
      <c r="V6" s="11">
        <v>21</v>
      </c>
      <c r="W6" s="11">
        <v>43</v>
      </c>
      <c r="X6" s="11">
        <v>43</v>
      </c>
      <c r="Y6" s="11">
        <v>15</v>
      </c>
      <c r="Z6" s="11">
        <v>50</v>
      </c>
      <c r="AA6" s="11">
        <v>21</v>
      </c>
      <c r="AB6" s="11">
        <v>50</v>
      </c>
      <c r="AC6" s="10">
        <v>32</v>
      </c>
      <c r="AD6" s="10">
        <v>37</v>
      </c>
      <c r="AE6" s="10">
        <v>15</v>
      </c>
      <c r="AF6" s="10">
        <v>37</v>
      </c>
      <c r="AG6" s="10">
        <v>0</v>
      </c>
      <c r="AH6" s="10">
        <v>74</v>
      </c>
      <c r="AI6" s="10">
        <v>26</v>
      </c>
      <c r="AJ6" s="10">
        <v>56</v>
      </c>
    </row>
    <row r="7" spans="1:36">
      <c r="A7">
        <v>4</v>
      </c>
      <c r="B7" t="s">
        <v>28</v>
      </c>
      <c r="D7" s="17">
        <f t="shared" si="0"/>
        <v>807</v>
      </c>
      <c r="E7" s="11">
        <v>28</v>
      </c>
      <c r="F7" s="11">
        <v>0</v>
      </c>
      <c r="G7" s="11">
        <v>50</v>
      </c>
      <c r="H7" s="11">
        <v>0</v>
      </c>
      <c r="I7" s="11">
        <v>24</v>
      </c>
      <c r="J7" s="11">
        <v>21</v>
      </c>
      <c r="K7" s="11">
        <v>24</v>
      </c>
      <c r="L7" s="11">
        <v>21</v>
      </c>
      <c r="M7" s="11">
        <v>43</v>
      </c>
      <c r="N7" s="11">
        <v>21</v>
      </c>
      <c r="O7" s="11">
        <v>50</v>
      </c>
      <c r="P7" s="11">
        <v>21</v>
      </c>
      <c r="Q7" s="11"/>
      <c r="R7" s="11"/>
      <c r="S7" s="11"/>
      <c r="T7" s="11"/>
      <c r="U7" s="11"/>
      <c r="V7" s="11"/>
      <c r="W7" s="11">
        <v>37</v>
      </c>
      <c r="X7" s="11">
        <v>0</v>
      </c>
      <c r="Y7" s="11">
        <v>18</v>
      </c>
      <c r="Z7" s="11">
        <v>28</v>
      </c>
      <c r="AA7" s="11">
        <v>24</v>
      </c>
      <c r="AB7" s="11">
        <v>21</v>
      </c>
      <c r="AC7" s="10">
        <v>50</v>
      </c>
      <c r="AD7" s="10">
        <v>28</v>
      </c>
      <c r="AE7" s="10">
        <v>50</v>
      </c>
      <c r="AF7" s="10">
        <v>28</v>
      </c>
      <c r="AG7" s="10">
        <v>74</v>
      </c>
      <c r="AH7" s="10">
        <v>42</v>
      </c>
      <c r="AI7" s="10">
        <v>74</v>
      </c>
      <c r="AJ7" s="10">
        <v>30</v>
      </c>
    </row>
    <row r="8" spans="1:36">
      <c r="A8">
        <v>5</v>
      </c>
      <c r="B8" t="s">
        <v>89</v>
      </c>
      <c r="D8" s="17">
        <f t="shared" si="0"/>
        <v>631</v>
      </c>
      <c r="E8" s="11">
        <v>0</v>
      </c>
      <c r="F8" s="11">
        <v>43</v>
      </c>
      <c r="G8" s="11">
        <v>0</v>
      </c>
      <c r="H8" s="11">
        <v>43</v>
      </c>
      <c r="I8" s="11">
        <v>0</v>
      </c>
      <c r="J8" s="11">
        <v>32</v>
      </c>
      <c r="K8" s="11">
        <v>0</v>
      </c>
      <c r="L8" s="11">
        <v>37</v>
      </c>
      <c r="M8" s="11">
        <v>0</v>
      </c>
      <c r="N8" s="11">
        <v>32</v>
      </c>
      <c r="O8" s="11">
        <v>18</v>
      </c>
      <c r="P8" s="11">
        <v>43</v>
      </c>
      <c r="Q8" s="11">
        <v>0</v>
      </c>
      <c r="R8" s="11">
        <v>0</v>
      </c>
      <c r="S8" s="11">
        <v>0</v>
      </c>
      <c r="T8" s="11">
        <v>15</v>
      </c>
      <c r="U8" s="11">
        <v>0</v>
      </c>
      <c r="V8" s="11">
        <v>24</v>
      </c>
      <c r="W8" s="11">
        <v>0</v>
      </c>
      <c r="X8" s="11">
        <v>0</v>
      </c>
      <c r="Y8" s="11">
        <v>0</v>
      </c>
      <c r="Z8" s="11">
        <v>32</v>
      </c>
      <c r="AA8" s="11">
        <v>0</v>
      </c>
      <c r="AB8" s="11">
        <v>43</v>
      </c>
      <c r="AC8" s="10">
        <v>18</v>
      </c>
      <c r="AD8" s="10">
        <v>43</v>
      </c>
      <c r="AE8" s="10">
        <v>9</v>
      </c>
      <c r="AF8" s="10">
        <v>43</v>
      </c>
      <c r="AG8" s="10">
        <v>0</v>
      </c>
      <c r="AH8" s="10">
        <v>56</v>
      </c>
      <c r="AI8" s="10">
        <v>36</v>
      </c>
      <c r="AJ8" s="10">
        <v>64</v>
      </c>
    </row>
    <row r="9" spans="1:36">
      <c r="A9">
        <v>6</v>
      </c>
      <c r="B9" t="s">
        <v>20</v>
      </c>
      <c r="D9" s="17">
        <f t="shared" si="0"/>
        <v>599</v>
      </c>
      <c r="E9" s="11">
        <v>43</v>
      </c>
      <c r="F9" s="11">
        <v>0</v>
      </c>
      <c r="G9" s="11">
        <v>28</v>
      </c>
      <c r="H9" s="11">
        <v>0</v>
      </c>
      <c r="I9" s="11">
        <v>50</v>
      </c>
      <c r="J9" s="11">
        <v>37</v>
      </c>
      <c r="K9" s="11">
        <v>50</v>
      </c>
      <c r="L9" s="11">
        <v>43</v>
      </c>
      <c r="M9" s="11">
        <v>50</v>
      </c>
      <c r="N9" s="11">
        <v>0</v>
      </c>
      <c r="O9" s="11">
        <v>37</v>
      </c>
      <c r="P9" s="11">
        <v>0</v>
      </c>
      <c r="Q9" s="11">
        <v>13</v>
      </c>
      <c r="R9" s="11">
        <v>0</v>
      </c>
      <c r="S9" s="11">
        <v>21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50</v>
      </c>
      <c r="Z9" s="11">
        <v>0</v>
      </c>
      <c r="AA9" s="11">
        <v>43</v>
      </c>
      <c r="AB9" s="11">
        <v>0</v>
      </c>
      <c r="AC9" s="10">
        <v>43</v>
      </c>
      <c r="AD9" s="10">
        <v>0</v>
      </c>
      <c r="AE9" s="10">
        <v>43</v>
      </c>
      <c r="AF9" s="10">
        <v>0</v>
      </c>
      <c r="AG9" s="10">
        <v>48</v>
      </c>
      <c r="AH9" s="10">
        <v>0</v>
      </c>
      <c r="AI9" s="10"/>
      <c r="AJ9" s="10"/>
    </row>
    <row r="10" spans="1:36">
      <c r="A10">
        <v>7</v>
      </c>
      <c r="B10" t="s">
        <v>17</v>
      </c>
      <c r="D10" s="17">
        <f t="shared" si="0"/>
        <v>333</v>
      </c>
      <c r="E10" s="11">
        <v>37</v>
      </c>
      <c r="F10" s="11">
        <v>0</v>
      </c>
      <c r="G10" s="11">
        <v>32</v>
      </c>
      <c r="H10" s="11">
        <v>0</v>
      </c>
      <c r="I10" s="11">
        <v>21</v>
      </c>
      <c r="J10" s="11">
        <v>0</v>
      </c>
      <c r="K10" s="11">
        <v>37</v>
      </c>
      <c r="L10" s="11">
        <v>0</v>
      </c>
      <c r="M10" s="11">
        <v>21</v>
      </c>
      <c r="N10" s="11">
        <v>0</v>
      </c>
      <c r="O10" s="11">
        <v>43</v>
      </c>
      <c r="P10" s="11">
        <v>0</v>
      </c>
      <c r="Q10" s="11">
        <v>0</v>
      </c>
      <c r="R10" s="11">
        <v>0</v>
      </c>
      <c r="S10" s="11">
        <v>11</v>
      </c>
      <c r="T10" s="11">
        <v>0</v>
      </c>
      <c r="U10" s="11">
        <v>32</v>
      </c>
      <c r="V10" s="11">
        <v>0</v>
      </c>
      <c r="W10" s="11">
        <v>0</v>
      </c>
      <c r="X10" s="11">
        <v>0</v>
      </c>
      <c r="Y10" s="11">
        <v>43</v>
      </c>
      <c r="Z10" s="11">
        <v>0</v>
      </c>
      <c r="AA10" s="11">
        <v>28</v>
      </c>
      <c r="AB10" s="11">
        <v>0</v>
      </c>
      <c r="AC10" s="10">
        <v>0</v>
      </c>
      <c r="AD10" s="10">
        <v>0</v>
      </c>
      <c r="AE10" s="10">
        <v>28</v>
      </c>
      <c r="AF10" s="10">
        <v>0</v>
      </c>
      <c r="AG10" s="10"/>
      <c r="AH10" s="10"/>
      <c r="AI10" s="10"/>
      <c r="AJ10" s="10"/>
    </row>
    <row r="11" spans="1:36">
      <c r="A11">
        <v>8</v>
      </c>
      <c r="B11" t="s">
        <v>260</v>
      </c>
      <c r="D11" s="17">
        <f t="shared" si="0"/>
        <v>285</v>
      </c>
      <c r="E11" s="11">
        <v>50</v>
      </c>
      <c r="F11" s="11">
        <v>0</v>
      </c>
      <c r="G11" s="11">
        <v>37</v>
      </c>
      <c r="H11" s="11">
        <v>0</v>
      </c>
      <c r="I11" s="11">
        <v>43</v>
      </c>
      <c r="J11" s="11">
        <v>0</v>
      </c>
      <c r="K11" s="11">
        <v>43</v>
      </c>
      <c r="L11" s="11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0"/>
      <c r="AD11" s="10"/>
      <c r="AE11" s="10"/>
      <c r="AF11" s="10"/>
      <c r="AG11" s="10">
        <v>56</v>
      </c>
      <c r="AH11" s="10">
        <v>0</v>
      </c>
      <c r="AI11" s="10">
        <v>56</v>
      </c>
      <c r="AJ11" s="10">
        <v>0</v>
      </c>
    </row>
    <row r="12" spans="1:36">
      <c r="A12">
        <v>9</v>
      </c>
      <c r="B12" t="s">
        <v>45</v>
      </c>
      <c r="D12" s="17">
        <f t="shared" si="0"/>
        <v>197</v>
      </c>
      <c r="E12" s="11">
        <v>24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37</v>
      </c>
      <c r="O12" s="11">
        <v>0</v>
      </c>
      <c r="P12" s="11">
        <v>32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0"/>
      <c r="AD12" s="10"/>
      <c r="AE12" s="10"/>
      <c r="AF12" s="10"/>
      <c r="AG12" s="10"/>
      <c r="AH12" s="10">
        <v>48</v>
      </c>
      <c r="AI12" s="10">
        <v>0</v>
      </c>
      <c r="AJ12" s="10">
        <v>56</v>
      </c>
    </row>
    <row r="13" spans="1:36">
      <c r="A13">
        <v>10</v>
      </c>
      <c r="B13" t="s">
        <v>239</v>
      </c>
      <c r="D13" s="17">
        <f t="shared" si="0"/>
        <v>184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50</v>
      </c>
      <c r="O13" s="11">
        <v>24</v>
      </c>
      <c r="P13" s="11">
        <v>50</v>
      </c>
      <c r="Q13" s="11">
        <v>0</v>
      </c>
      <c r="R13" s="11">
        <v>0</v>
      </c>
      <c r="S13" s="11">
        <v>0</v>
      </c>
      <c r="T13" s="11">
        <v>28</v>
      </c>
      <c r="U13" s="11">
        <v>0</v>
      </c>
      <c r="V13" s="11">
        <v>32</v>
      </c>
      <c r="W13" s="11"/>
      <c r="X13" s="11"/>
      <c r="Y13" s="11"/>
      <c r="Z13" s="11"/>
      <c r="AA13" s="11"/>
      <c r="AB13" s="11"/>
      <c r="AC13" s="10"/>
      <c r="AD13" s="10"/>
      <c r="AE13" s="10"/>
      <c r="AF13" s="10"/>
      <c r="AG13" s="10"/>
      <c r="AH13" s="10"/>
      <c r="AI13" s="10"/>
      <c r="AJ13" s="10"/>
    </row>
    <row r="14" spans="1:36">
      <c r="A14">
        <v>11</v>
      </c>
      <c r="B14" t="s">
        <v>82</v>
      </c>
      <c r="D14" s="17">
        <f t="shared" si="0"/>
        <v>154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50</v>
      </c>
      <c r="X14" s="11">
        <v>0</v>
      </c>
      <c r="Y14" s="11">
        <v>21</v>
      </c>
      <c r="Z14" s="11">
        <v>0</v>
      </c>
      <c r="AA14" s="11">
        <v>0</v>
      </c>
      <c r="AB14" s="11">
        <v>0</v>
      </c>
      <c r="AC14" s="10">
        <v>11</v>
      </c>
      <c r="AD14" s="10">
        <v>0</v>
      </c>
      <c r="AE14" s="10">
        <v>0</v>
      </c>
      <c r="AF14" s="10">
        <v>0</v>
      </c>
      <c r="AG14" s="10">
        <v>42</v>
      </c>
      <c r="AH14" s="10">
        <v>0</v>
      </c>
      <c r="AI14" s="10">
        <v>30</v>
      </c>
      <c r="AJ14" s="10">
        <v>0</v>
      </c>
    </row>
    <row r="15" spans="1:36">
      <c r="A15">
        <v>12</v>
      </c>
      <c r="B15" t="s">
        <v>52</v>
      </c>
      <c r="D15" s="17">
        <f t="shared" si="0"/>
        <v>91</v>
      </c>
      <c r="E15" s="11">
        <v>18</v>
      </c>
      <c r="F15" s="11">
        <v>0</v>
      </c>
      <c r="G15" s="11">
        <v>0</v>
      </c>
      <c r="H15" s="11">
        <v>0</v>
      </c>
      <c r="I15" s="11">
        <v>15</v>
      </c>
      <c r="J15" s="11">
        <v>0</v>
      </c>
      <c r="K15" s="11">
        <v>21</v>
      </c>
      <c r="L15" s="11">
        <v>0</v>
      </c>
      <c r="M15" s="11">
        <v>37</v>
      </c>
      <c r="N15" s="11">
        <v>0</v>
      </c>
      <c r="O15" s="11">
        <v>0</v>
      </c>
      <c r="P15" s="11"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0"/>
      <c r="AD15" s="10"/>
      <c r="AE15" s="10"/>
      <c r="AF15" s="10"/>
      <c r="AG15" s="10"/>
      <c r="AH15" s="10"/>
      <c r="AI15" s="10"/>
      <c r="AJ15" s="10"/>
    </row>
    <row r="16" spans="1:36">
      <c r="A16">
        <v>13</v>
      </c>
      <c r="B16" t="s">
        <v>343</v>
      </c>
      <c r="D16" s="17">
        <f t="shared" si="0"/>
        <v>88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24</v>
      </c>
      <c r="AC16" s="10">
        <v>0</v>
      </c>
      <c r="AD16" s="10">
        <v>32</v>
      </c>
      <c r="AE16" s="10">
        <v>0</v>
      </c>
      <c r="AF16" s="10">
        <v>32</v>
      </c>
      <c r="AG16" s="10"/>
      <c r="AH16" s="10"/>
      <c r="AI16" s="10"/>
      <c r="AJ16" s="10"/>
    </row>
    <row r="17" spans="1:36">
      <c r="A17">
        <v>14</v>
      </c>
      <c r="B17" t="s">
        <v>261</v>
      </c>
      <c r="D17" s="17">
        <f t="shared" si="0"/>
        <v>83</v>
      </c>
      <c r="E17" s="11">
        <v>0</v>
      </c>
      <c r="F17" s="11">
        <v>0</v>
      </c>
      <c r="G17" s="11">
        <v>0</v>
      </c>
      <c r="H17" s="11">
        <v>0</v>
      </c>
      <c r="I17" s="11">
        <v>37</v>
      </c>
      <c r="J17" s="11">
        <v>0</v>
      </c>
      <c r="K17" s="11">
        <v>28</v>
      </c>
      <c r="L17" s="11">
        <v>0</v>
      </c>
      <c r="M17" s="11">
        <v>18</v>
      </c>
      <c r="N17" s="11">
        <v>0</v>
      </c>
      <c r="O17" s="11">
        <v>0</v>
      </c>
      <c r="P17" s="11"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0"/>
      <c r="AD17" s="10"/>
      <c r="AE17" s="10"/>
      <c r="AF17" s="10"/>
      <c r="AG17" s="10"/>
      <c r="AH17" s="10"/>
      <c r="AI17" s="10"/>
      <c r="AJ17" s="10"/>
    </row>
    <row r="18" spans="1:36">
      <c r="A18">
        <v>15</v>
      </c>
      <c r="B18" t="s">
        <v>239</v>
      </c>
      <c r="D18" s="17">
        <f t="shared" si="0"/>
        <v>75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43</v>
      </c>
      <c r="K18" s="11">
        <v>0</v>
      </c>
      <c r="L18" s="11">
        <v>32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0"/>
      <c r="AD18" s="10"/>
      <c r="AE18" s="10"/>
      <c r="AF18" s="10"/>
      <c r="AG18" s="10"/>
      <c r="AH18" s="10"/>
      <c r="AI18" s="10"/>
      <c r="AJ18" s="10"/>
    </row>
    <row r="19" spans="1:36">
      <c r="A19">
        <v>16</v>
      </c>
      <c r="B19" t="s">
        <v>79</v>
      </c>
      <c r="D19" s="17">
        <f t="shared" si="0"/>
        <v>73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13</v>
      </c>
      <c r="P19" s="11">
        <v>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0">
        <v>13</v>
      </c>
      <c r="AD19" s="10">
        <v>0</v>
      </c>
      <c r="AE19" s="10">
        <v>11</v>
      </c>
      <c r="AF19" s="10">
        <v>0</v>
      </c>
      <c r="AG19" s="10">
        <v>36</v>
      </c>
      <c r="AH19" s="10">
        <v>0</v>
      </c>
      <c r="AI19" s="10"/>
      <c r="AJ19" s="10"/>
    </row>
    <row r="20" spans="1:36">
      <c r="A20">
        <v>17</v>
      </c>
      <c r="B20" t="s">
        <v>45</v>
      </c>
      <c r="D20" s="17">
        <f t="shared" si="0"/>
        <v>70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28</v>
      </c>
      <c r="AC20" s="10"/>
      <c r="AD20" s="10"/>
      <c r="AE20" s="10"/>
      <c r="AF20" s="10"/>
      <c r="AG20" s="10">
        <v>0</v>
      </c>
      <c r="AH20" s="10">
        <v>42</v>
      </c>
      <c r="AI20" s="10"/>
      <c r="AJ20" s="10"/>
    </row>
    <row r="21" spans="1:36">
      <c r="A21">
        <v>18</v>
      </c>
      <c r="B21" t="s">
        <v>262</v>
      </c>
      <c r="D21" s="17">
        <f t="shared" si="0"/>
        <v>45</v>
      </c>
      <c r="E21" s="11">
        <v>21</v>
      </c>
      <c r="F21" s="11">
        <v>0</v>
      </c>
      <c r="G21" s="11">
        <v>24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0"/>
      <c r="AD21" s="10"/>
      <c r="AE21" s="10"/>
      <c r="AF21" s="10"/>
      <c r="AG21" s="10"/>
      <c r="AH21" s="10"/>
      <c r="AI21" s="10"/>
      <c r="AJ21" s="10"/>
    </row>
    <row r="22" spans="1:36">
      <c r="A22">
        <v>19</v>
      </c>
      <c r="B22" t="s">
        <v>263</v>
      </c>
      <c r="D22" s="17">
        <f t="shared" si="0"/>
        <v>41</v>
      </c>
      <c r="E22" s="11">
        <v>13</v>
      </c>
      <c r="F22" s="11">
        <v>0</v>
      </c>
      <c r="G22" s="11">
        <v>0</v>
      </c>
      <c r="H22" s="11">
        <v>0</v>
      </c>
      <c r="I22" s="11">
        <v>13</v>
      </c>
      <c r="J22" s="11">
        <v>0</v>
      </c>
      <c r="K22" s="11">
        <v>15</v>
      </c>
      <c r="L22" s="11"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  <c r="AD22" s="10"/>
      <c r="AE22" s="10"/>
      <c r="AF22" s="10"/>
      <c r="AG22" s="10"/>
      <c r="AH22" s="10"/>
      <c r="AI22" s="10"/>
      <c r="AJ22" s="10"/>
    </row>
    <row r="23" spans="1:36">
      <c r="A23">
        <v>20</v>
      </c>
      <c r="B23" t="s">
        <v>64</v>
      </c>
      <c r="D23" s="17">
        <f t="shared" si="0"/>
        <v>11</v>
      </c>
      <c r="E23" s="11">
        <v>11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0"/>
      <c r="AD23" s="10"/>
      <c r="AE23" s="10"/>
      <c r="AF23" s="10"/>
      <c r="AG23" s="10"/>
      <c r="AH23" s="10"/>
      <c r="AI23" s="10"/>
      <c r="AJ23" s="10"/>
    </row>
    <row r="24" spans="1:36">
      <c r="A24">
        <v>21</v>
      </c>
      <c r="B24" t="s">
        <v>72</v>
      </c>
      <c r="D24" s="17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0"/>
      <c r="AF24" s="10"/>
      <c r="AG24" s="10"/>
      <c r="AH24" s="10"/>
      <c r="AI24" s="10"/>
      <c r="AJ24" s="10"/>
    </row>
    <row r="25" spans="1:36">
      <c r="A25">
        <v>22</v>
      </c>
      <c r="B25" t="s">
        <v>184</v>
      </c>
      <c r="D25" s="17">
        <f t="shared" si="0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0"/>
      <c r="AF25" s="10"/>
      <c r="AG25" s="10"/>
      <c r="AH25" s="10"/>
      <c r="AI25" s="10"/>
      <c r="AJ25" s="10"/>
    </row>
  </sheetData>
  <mergeCells count="8">
    <mergeCell ref="AG2:AH2"/>
    <mergeCell ref="AC2:AF2"/>
    <mergeCell ref="W2:AB2"/>
    <mergeCell ref="A1:G1"/>
    <mergeCell ref="E2:H2"/>
    <mergeCell ref="I2:L2"/>
    <mergeCell ref="M2:P2"/>
    <mergeCell ref="Q2:V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</vt:lpstr>
      <vt:lpstr>MB</vt:lpstr>
      <vt:lpstr>MC</vt:lpstr>
      <vt:lpstr>MD</vt:lpstr>
      <vt:lpstr>WA</vt:lpstr>
      <vt:lpstr>WB</vt:lpstr>
      <vt:lpstr>WC</vt:lpstr>
      <vt:lpstr>Team</vt:lpstr>
      <vt:lpstr>Nationals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Caddenhead</dc:creator>
  <cp:lastModifiedBy>Nicholas Caddenhead</cp:lastModifiedBy>
  <dcterms:created xsi:type="dcterms:W3CDTF">2017-02-20T17:52:59Z</dcterms:created>
  <dcterms:modified xsi:type="dcterms:W3CDTF">2017-04-10T20:48:45Z</dcterms:modified>
</cp:coreProperties>
</file>