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00" windowWidth="15060" windowHeight="12240" tabRatio="667" activeTab="6"/>
  </bookViews>
  <sheets>
    <sheet name="ECCC Overall" sheetId="1" r:id="rId1"/>
    <sheet name="Sheet1" sheetId="2" r:id="rId2"/>
    <sheet name="Men A" sheetId="3" r:id="rId3"/>
    <sheet name="Women A" sheetId="4" r:id="rId4"/>
    <sheet name="Men B" sheetId="5" r:id="rId5"/>
    <sheet name="Women B" sheetId="6" r:id="rId6"/>
    <sheet name="Men C" sheetId="7" r:id="rId7"/>
    <sheet name="Race Stats" sheetId="8" r:id="rId8"/>
  </sheets>
  <definedNames>
    <definedName name="_xlnm.Print_Area" localSheetId="0">'ECCC Overall'!$A$1:$G$49</definedName>
    <definedName name="_xlnm.Print_Area" localSheetId="2">'Men A'!$A$1:$X$99</definedName>
  </definedNames>
  <calcPr fullCalcOnLoad="1"/>
</workbook>
</file>

<file path=xl/sharedStrings.xml><?xml version="1.0" encoding="utf-8"?>
<sst xmlns="http://schemas.openxmlformats.org/spreadsheetml/2006/main" count="906" uniqueCount="402">
  <si>
    <t>MITCHELL</t>
  </si>
  <si>
    <t>PURIFICATI</t>
  </si>
  <si>
    <t>NORTON</t>
  </si>
  <si>
    <t>SPIER</t>
  </si>
  <si>
    <t>DIV 1</t>
  </si>
  <si>
    <t>DIV2</t>
  </si>
  <si>
    <t>PSU DH1</t>
  </si>
  <si>
    <t>PSU XC</t>
  </si>
  <si>
    <t>PSU DH2</t>
  </si>
  <si>
    <t>USMA</t>
  </si>
  <si>
    <t>IUP</t>
  </si>
  <si>
    <t>Stuart</t>
  </si>
  <si>
    <t>DICK</t>
  </si>
  <si>
    <t>THODAL</t>
  </si>
  <si>
    <t>OLIVER</t>
  </si>
  <si>
    <t>Jack</t>
  </si>
  <si>
    <t>HAMLIN</t>
  </si>
  <si>
    <t>BARTLETT</t>
  </si>
  <si>
    <t>COX</t>
  </si>
  <si>
    <t>PEPIN</t>
  </si>
  <si>
    <t>PETERS</t>
  </si>
  <si>
    <t>DINUNZIO</t>
  </si>
  <si>
    <t>HARNDEN</t>
  </si>
  <si>
    <t>CAFFERKY</t>
  </si>
  <si>
    <t>KENNEDY</t>
  </si>
  <si>
    <t>AMBROS</t>
  </si>
  <si>
    <t>ROSE</t>
  </si>
  <si>
    <t>LUKACH</t>
  </si>
  <si>
    <t>SALIPANTE</t>
  </si>
  <si>
    <t>HYLDAHL</t>
  </si>
  <si>
    <t>GRASS</t>
  </si>
  <si>
    <t>KNOWLES</t>
  </si>
  <si>
    <t>Corey</t>
  </si>
  <si>
    <t>PIGGA</t>
  </si>
  <si>
    <t>KURLANTZICK</t>
  </si>
  <si>
    <t>Avi</t>
  </si>
  <si>
    <t>Place</t>
  </si>
  <si>
    <t>Total</t>
  </si>
  <si>
    <t>M XC</t>
  </si>
  <si>
    <t>W XC</t>
  </si>
  <si>
    <t>M STXC</t>
  </si>
  <si>
    <t>W STXC</t>
  </si>
  <si>
    <t>M DH</t>
  </si>
  <si>
    <t>W DH</t>
  </si>
  <si>
    <t>M DS</t>
  </si>
  <si>
    <t>W DS</t>
  </si>
  <si>
    <t>UMASS Weekend Omnium</t>
  </si>
  <si>
    <t>URI</t>
  </si>
  <si>
    <t>Middlebury College</t>
  </si>
  <si>
    <t>Villanova</t>
  </si>
  <si>
    <t>ECCC Overall</t>
  </si>
  <si>
    <t>School</t>
  </si>
  <si>
    <t>Total Points</t>
  </si>
  <si>
    <t>DIVISION I</t>
  </si>
  <si>
    <t>DIVISION II</t>
  </si>
  <si>
    <t>OVER ALL</t>
  </si>
  <si>
    <t>IN DIV</t>
  </si>
  <si>
    <t>SCHOOL</t>
  </si>
  <si>
    <t>DIV</t>
  </si>
  <si>
    <t>TOT- AL PTS</t>
  </si>
  <si>
    <t>XC Total</t>
  </si>
  <si>
    <t>Gravity Total</t>
  </si>
  <si>
    <t>Lehigh XC</t>
  </si>
  <si>
    <t>Lehigh DH1</t>
  </si>
  <si>
    <t>Lehigh STXC</t>
  </si>
  <si>
    <t>Lehigh DH2</t>
  </si>
  <si>
    <t>UNH XC</t>
  </si>
  <si>
    <t>UNH STXC</t>
  </si>
  <si>
    <t>UNH DH1</t>
  </si>
  <si>
    <t>UNH DH2</t>
  </si>
  <si>
    <t>MIT</t>
  </si>
  <si>
    <t>Jon</t>
  </si>
  <si>
    <t>Steve</t>
  </si>
  <si>
    <t>Alex</t>
  </si>
  <si>
    <t>UMASS</t>
  </si>
  <si>
    <t>UVM ECCC Championships</t>
  </si>
  <si>
    <t>UMASS XC</t>
  </si>
  <si>
    <t>UMASS Super D</t>
  </si>
  <si>
    <t>UMASS STXC</t>
  </si>
  <si>
    <t>UMASS DH</t>
  </si>
  <si>
    <t>UNH DS</t>
  </si>
  <si>
    <t>UNH DH</t>
  </si>
  <si>
    <t>LEHIGH XC</t>
  </si>
  <si>
    <t>LEHIGH DH</t>
  </si>
  <si>
    <t>LEHIGH STXC</t>
  </si>
  <si>
    <t>NU XC</t>
  </si>
  <si>
    <t>NU DS</t>
  </si>
  <si>
    <t>NU STXC</t>
  </si>
  <si>
    <t>NU DH</t>
  </si>
  <si>
    <t>LONG</t>
  </si>
  <si>
    <t>SULLIVAN</t>
  </si>
  <si>
    <t>NICHOLS</t>
  </si>
  <si>
    <t>Margret</t>
  </si>
  <si>
    <t>KELCHIIN</t>
  </si>
  <si>
    <t>RUSSELL</t>
  </si>
  <si>
    <t>MAYNARD</t>
  </si>
  <si>
    <t>Theresa</t>
  </si>
  <si>
    <t>U Mass</t>
  </si>
  <si>
    <t>Greaser</t>
  </si>
  <si>
    <t>U Conn</t>
  </si>
  <si>
    <t>TURLEY</t>
  </si>
  <si>
    <t>Olivia</t>
  </si>
  <si>
    <t>OLEKSY</t>
  </si>
  <si>
    <t>BODIE</t>
  </si>
  <si>
    <t>SCHWARZENBERG</t>
  </si>
  <si>
    <t>BARSTOW</t>
  </si>
  <si>
    <t>Tricia</t>
  </si>
  <si>
    <t>GREGORY</t>
  </si>
  <si>
    <t>ANDRUSYSZYN</t>
  </si>
  <si>
    <t>Robyn</t>
  </si>
  <si>
    <t>MINOR</t>
  </si>
  <si>
    <t>Anne</t>
  </si>
  <si>
    <t>BEAULIEU</t>
  </si>
  <si>
    <t>KEHS</t>
  </si>
  <si>
    <t>Joshua</t>
  </si>
  <si>
    <t>FRANCO</t>
  </si>
  <si>
    <t>MCGOIGAL</t>
  </si>
  <si>
    <t>Connor</t>
  </si>
  <si>
    <t>GAMBARDELLA</t>
  </si>
  <si>
    <t>VARGAS</t>
  </si>
  <si>
    <t>AUNER</t>
  </si>
  <si>
    <t>Central Connecticut</t>
  </si>
  <si>
    <t>GILMAN</t>
  </si>
  <si>
    <t>OSTROCK</t>
  </si>
  <si>
    <t>U MASS</t>
  </si>
  <si>
    <t>MEGILL</t>
  </si>
  <si>
    <t>Robin</t>
  </si>
  <si>
    <t>DAVIS</t>
  </si>
  <si>
    <t>SCHNEIDER</t>
  </si>
  <si>
    <t>Marc</t>
  </si>
  <si>
    <t>SOLOWAY</t>
  </si>
  <si>
    <t>BECKER</t>
  </si>
  <si>
    <t>CARGILL</t>
  </si>
  <si>
    <t>STINE</t>
  </si>
  <si>
    <t>DEPREY</t>
  </si>
  <si>
    <t>Daryl</t>
  </si>
  <si>
    <t>FROTHINGHAM</t>
  </si>
  <si>
    <t>CRONIN</t>
  </si>
  <si>
    <t>IGO</t>
  </si>
  <si>
    <t>SMITH</t>
  </si>
  <si>
    <t>Carl</t>
  </si>
  <si>
    <t>UHRING</t>
  </si>
  <si>
    <t>Edward</t>
  </si>
  <si>
    <t>FOSTER</t>
  </si>
  <si>
    <t>MIELE</t>
  </si>
  <si>
    <t>CZAJA</t>
  </si>
  <si>
    <t>ROSENBERG</t>
  </si>
  <si>
    <t>MELONE</t>
  </si>
  <si>
    <t>Billy</t>
  </si>
  <si>
    <t>TYMAN</t>
  </si>
  <si>
    <t>MCPHAIL</t>
  </si>
  <si>
    <t>RAGO</t>
  </si>
  <si>
    <t>CARBERRY</t>
  </si>
  <si>
    <t>DUNN</t>
  </si>
  <si>
    <t>SHANKAR</t>
  </si>
  <si>
    <t>BROWNING</t>
  </si>
  <si>
    <t>MELLEN</t>
  </si>
  <si>
    <t>MONDIEK</t>
  </si>
  <si>
    <t>HAYERTY</t>
  </si>
  <si>
    <t>SCHULZ</t>
  </si>
  <si>
    <t>Edwin</t>
  </si>
  <si>
    <t>CONROY</t>
  </si>
  <si>
    <t>HILLS</t>
  </si>
  <si>
    <t>EIDE</t>
  </si>
  <si>
    <t>PANICUCCI</t>
  </si>
  <si>
    <t>SBORDONE</t>
  </si>
  <si>
    <t>Brandon</t>
  </si>
  <si>
    <t>ARROYO</t>
  </si>
  <si>
    <t>Boston C</t>
  </si>
  <si>
    <t>BERGMAN</t>
  </si>
  <si>
    <t>JAKUBOWSKI</t>
  </si>
  <si>
    <t>PARASCANDOLA</t>
  </si>
  <si>
    <t>JONES</t>
  </si>
  <si>
    <t>STEBBINS</t>
  </si>
  <si>
    <t>BRENNAN</t>
  </si>
  <si>
    <t>VAN VRANKEN</t>
  </si>
  <si>
    <t>Cooper</t>
  </si>
  <si>
    <t>Paul</t>
  </si>
  <si>
    <t>RPI</t>
  </si>
  <si>
    <t>Jacob</t>
  </si>
  <si>
    <t>Jena</t>
  </si>
  <si>
    <t>Marshall</t>
  </si>
  <si>
    <t>ZHOV</t>
  </si>
  <si>
    <t>BOISSELLE</t>
  </si>
  <si>
    <t>ALMEIDA</t>
  </si>
  <si>
    <t>NOONAN</t>
  </si>
  <si>
    <t>MEISSNER</t>
  </si>
  <si>
    <t>SANTOS</t>
  </si>
  <si>
    <t>ROSENFELD</t>
  </si>
  <si>
    <t>Timothy</t>
  </si>
  <si>
    <t>LINTILHAC</t>
  </si>
  <si>
    <t>ESTRICH</t>
  </si>
  <si>
    <t>LAST    NAME</t>
  </si>
  <si>
    <t>FIRST     NAME</t>
  </si>
  <si>
    <t>Amy</t>
  </si>
  <si>
    <t>UNH</t>
  </si>
  <si>
    <t>Bloomsburg</t>
  </si>
  <si>
    <t>Malachi</t>
  </si>
  <si>
    <t>Nathan</t>
  </si>
  <si>
    <t>Princeton</t>
  </si>
  <si>
    <t>Sam</t>
  </si>
  <si>
    <t>Andrea</t>
  </si>
  <si>
    <t>Karen</t>
  </si>
  <si>
    <t>Elizabeth</t>
  </si>
  <si>
    <t>Joe</t>
  </si>
  <si>
    <t>USMMA</t>
  </si>
  <si>
    <t>Race Stats</t>
  </si>
  <si>
    <t>UNH Kingman XC Classic &amp; Double Downhill Weekend</t>
  </si>
  <si>
    <t>Penn State Rocky Horror Pedal Show</t>
  </si>
  <si>
    <t>Union / RPI / MIT Holiday &amp; Jiminy Weekend</t>
  </si>
  <si>
    <t>Day 1 Uniques</t>
  </si>
  <si>
    <t>Day 2 Uniques</t>
  </si>
  <si>
    <t>Weekend Uniques</t>
  </si>
  <si>
    <t>Total Starts</t>
  </si>
  <si>
    <t>Participating Schools</t>
  </si>
  <si>
    <t>Monmouth</t>
  </si>
  <si>
    <t>Syracuse</t>
  </si>
  <si>
    <t>Northeastern ECCC MTN Bike Championships</t>
  </si>
  <si>
    <t>Plymouth State</t>
  </si>
  <si>
    <t>University of Rhode Island</t>
  </si>
  <si>
    <t>William Peterson University</t>
  </si>
  <si>
    <t>Dartmouth</t>
  </si>
  <si>
    <t>Peter</t>
  </si>
  <si>
    <t>Christopher</t>
  </si>
  <si>
    <t>Devin</t>
  </si>
  <si>
    <t>Scott</t>
  </si>
  <si>
    <t>Derek</t>
  </si>
  <si>
    <t>Uconn</t>
  </si>
  <si>
    <t>McGill</t>
  </si>
  <si>
    <t>UMASS Amherst</t>
  </si>
  <si>
    <t>UNION/RPI/MIT XC</t>
  </si>
  <si>
    <t>UNION/RPI/MIT DS</t>
  </si>
  <si>
    <t>UNION/RPI/MIT STXC</t>
  </si>
  <si>
    <t>UNION/RPI/MIT DH</t>
  </si>
  <si>
    <t>Saint Michaels</t>
  </si>
  <si>
    <t>Mount Holyoke</t>
  </si>
  <si>
    <t>Ashley</t>
  </si>
  <si>
    <t>Isabella</t>
  </si>
  <si>
    <t>ECCC CHAMPIONSHIPS       XC</t>
  </si>
  <si>
    <t>ECCC CHAMPIONSHIPS       DS</t>
  </si>
  <si>
    <t>ECCC CHAMPIONSHIPS       STXC</t>
  </si>
  <si>
    <t>Boston University</t>
  </si>
  <si>
    <t>Champlain College</t>
  </si>
  <si>
    <t>Colby</t>
  </si>
  <si>
    <t>Tufts</t>
  </si>
  <si>
    <t>U Maine</t>
  </si>
  <si>
    <t>Justin</t>
  </si>
  <si>
    <t>Pittsburgh</t>
  </si>
  <si>
    <t>ECCC CHAMPIONSHIPS       DH</t>
  </si>
  <si>
    <t>Penn State</t>
  </si>
  <si>
    <t>Ben</t>
  </si>
  <si>
    <t>Adam</t>
  </si>
  <si>
    <t>Dan</t>
  </si>
  <si>
    <t>Lehigh</t>
  </si>
  <si>
    <t>Patrick</t>
  </si>
  <si>
    <t>Robert</t>
  </si>
  <si>
    <t>Joseph</t>
  </si>
  <si>
    <t>Jeff</t>
  </si>
  <si>
    <t>Drexel</t>
  </si>
  <si>
    <t>Trevor</t>
  </si>
  <si>
    <t>Kutztown</t>
  </si>
  <si>
    <t>Rutgers</t>
  </si>
  <si>
    <t>Thomas</t>
  </si>
  <si>
    <t>William</t>
  </si>
  <si>
    <t>Hayden</t>
  </si>
  <si>
    <t>Alexander</t>
  </si>
  <si>
    <t>Ian</t>
  </si>
  <si>
    <t>Wyatt</t>
  </si>
  <si>
    <t>Eric</t>
  </si>
  <si>
    <t>Tyler</t>
  </si>
  <si>
    <t>Matt</t>
  </si>
  <si>
    <t>Jonathan</t>
  </si>
  <si>
    <t>UVM</t>
  </si>
  <si>
    <t>Joel</t>
  </si>
  <si>
    <t>Zachary</t>
  </si>
  <si>
    <t>RIT</t>
  </si>
  <si>
    <t>Union College</t>
  </si>
  <si>
    <t>Delaware</t>
  </si>
  <si>
    <t>Michael</t>
  </si>
  <si>
    <t>Cornell</t>
  </si>
  <si>
    <t>David</t>
  </si>
  <si>
    <t>Benjamin</t>
  </si>
  <si>
    <t>Northeastern</t>
  </si>
  <si>
    <t>Chris</t>
  </si>
  <si>
    <t>Anthony</t>
  </si>
  <si>
    <t>Hampshire College</t>
  </si>
  <si>
    <t>Clarkson</t>
  </si>
  <si>
    <t>Jeffrey</t>
  </si>
  <si>
    <t>Lee</t>
  </si>
  <si>
    <t>James</t>
  </si>
  <si>
    <t>Sean</t>
  </si>
  <si>
    <t>Ryan</t>
  </si>
  <si>
    <t>Kimberly</t>
  </si>
  <si>
    <t>Steven</t>
  </si>
  <si>
    <t>Rose</t>
  </si>
  <si>
    <t>Angus</t>
  </si>
  <si>
    <t>Brendan</t>
  </si>
  <si>
    <t>Saint Michael's</t>
  </si>
  <si>
    <t>Samuel</t>
  </si>
  <si>
    <t>Charles</t>
  </si>
  <si>
    <t>Stephan</t>
  </si>
  <si>
    <t>Boston College</t>
  </si>
  <si>
    <t>Wentworth</t>
  </si>
  <si>
    <t>Merrimack</t>
  </si>
  <si>
    <t>PSU TT</t>
  </si>
  <si>
    <t>Day One Uniques</t>
  </si>
  <si>
    <t>Day Two Uniques</t>
  </si>
  <si>
    <t>Day One Starts</t>
  </si>
  <si>
    <t>Day Two Start</t>
  </si>
  <si>
    <t>Schools</t>
  </si>
  <si>
    <t>U CONN</t>
  </si>
  <si>
    <t>Sept. 12th-13th  2009</t>
  </si>
  <si>
    <t xml:space="preserve">Lehigh </t>
  </si>
  <si>
    <t>Sept. 20th-21st 2008</t>
  </si>
  <si>
    <t>Sept 13th-14th 2008</t>
  </si>
  <si>
    <t>Sept. 27th - 28th 2008</t>
  </si>
  <si>
    <t>Oct. 11th - Oct. 12th 2008</t>
  </si>
  <si>
    <t>Oct. 4th - Oct. 5th 2008</t>
  </si>
  <si>
    <t>HARRIS</t>
  </si>
  <si>
    <t>Kate</t>
  </si>
  <si>
    <t>PERKINS</t>
  </si>
  <si>
    <t>Audrey</t>
  </si>
  <si>
    <t>HART</t>
  </si>
  <si>
    <t>BATORSKY</t>
  </si>
  <si>
    <t>Rebecca</t>
  </si>
  <si>
    <t>MAINER</t>
  </si>
  <si>
    <t>BECLEOBEN</t>
  </si>
  <si>
    <t>Keith</t>
  </si>
  <si>
    <t>TAUTFEST</t>
  </si>
  <si>
    <t>Noah</t>
  </si>
  <si>
    <t>VTC</t>
  </si>
  <si>
    <t>INGLIS</t>
  </si>
  <si>
    <t>Andrew</t>
  </si>
  <si>
    <t>Boston U</t>
  </si>
  <si>
    <t>MERYMAN</t>
  </si>
  <si>
    <t>St Michael's</t>
  </si>
  <si>
    <t>BERRY</t>
  </si>
  <si>
    <t>ZAUERACK</t>
  </si>
  <si>
    <t>Lisa</t>
  </si>
  <si>
    <t>KAKUK</t>
  </si>
  <si>
    <t>Alynn</t>
  </si>
  <si>
    <t>MARSHALL</t>
  </si>
  <si>
    <t>MARZEC</t>
  </si>
  <si>
    <t>Michelle</t>
  </si>
  <si>
    <t>BLACKER</t>
  </si>
  <si>
    <t>Allison</t>
  </si>
  <si>
    <t>DURRIN</t>
  </si>
  <si>
    <t>Jeremy</t>
  </si>
  <si>
    <t>POPE</t>
  </si>
  <si>
    <t>Owen</t>
  </si>
  <si>
    <t>D'ALESSIO</t>
  </si>
  <si>
    <t>Luca</t>
  </si>
  <si>
    <t>ALUM</t>
  </si>
  <si>
    <t>WORTHHAM</t>
  </si>
  <si>
    <t>Cimarron</t>
  </si>
  <si>
    <t>EVERITT</t>
  </si>
  <si>
    <t>EBELING</t>
  </si>
  <si>
    <t>Kyle</t>
  </si>
  <si>
    <t>PALM</t>
  </si>
  <si>
    <t>O'HARA</t>
  </si>
  <si>
    <t>UCONN</t>
  </si>
  <si>
    <t>FRYE</t>
  </si>
  <si>
    <t>HALE</t>
  </si>
  <si>
    <t>Daniel</t>
  </si>
  <si>
    <t>KOPER</t>
  </si>
  <si>
    <t>John</t>
  </si>
  <si>
    <t>BALDWIN</t>
  </si>
  <si>
    <t>Tristan</t>
  </si>
  <si>
    <t>COAKLEY</t>
  </si>
  <si>
    <t>Taylor</t>
  </si>
  <si>
    <t>JOHN</t>
  </si>
  <si>
    <t>Danbu</t>
  </si>
  <si>
    <t>BRADFORD</t>
  </si>
  <si>
    <t>BAILEY</t>
  </si>
  <si>
    <t>Slippery Rock University</t>
  </si>
  <si>
    <t>BURRIDGE</t>
  </si>
  <si>
    <t>Hughes</t>
  </si>
  <si>
    <t>Sarah</t>
  </si>
  <si>
    <t>WHITE</t>
  </si>
  <si>
    <t>Stephanie</t>
  </si>
  <si>
    <t>SAMPSON</t>
  </si>
  <si>
    <t>Tom</t>
  </si>
  <si>
    <t>Plymoth</t>
  </si>
  <si>
    <t>CLEMENZI</t>
  </si>
  <si>
    <t>CLARK</t>
  </si>
  <si>
    <t>Caldwell</t>
  </si>
  <si>
    <t>GREEN</t>
  </si>
  <si>
    <t>Matthew</t>
  </si>
  <si>
    <t>WELLS</t>
  </si>
  <si>
    <t>MCANDREW</t>
  </si>
  <si>
    <t>EVANS</t>
  </si>
  <si>
    <t>Jason</t>
  </si>
  <si>
    <t>LAPLANTE</t>
  </si>
  <si>
    <t>Shaun</t>
  </si>
  <si>
    <t>CURRAN</t>
  </si>
  <si>
    <t>SEILS</t>
  </si>
  <si>
    <t>Drew</t>
  </si>
  <si>
    <t>KENYON</t>
  </si>
  <si>
    <t>FAGONE</t>
  </si>
  <si>
    <t>MILLER</t>
  </si>
  <si>
    <t>GOLDMAN</t>
  </si>
  <si>
    <t>Mathew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</si>
</sst>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 Narrow"/>
      <family val="0"/>
    </font>
    <font>
      <sz val="14"/>
      <name val="Arial"/>
      <family val="0"/>
    </font>
    <font>
      <b/>
      <sz val="24"/>
      <name val="Arial"/>
      <family val="0"/>
    </font>
    <font>
      <sz val="8"/>
      <name val="Verdana"/>
      <family val="0"/>
    </font>
    <font>
      <b/>
      <sz val="14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2" borderId="1" applyNumberFormat="0" applyAlignment="0" applyProtection="0"/>
    <xf numFmtId="0" fontId="2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6" applyNumberFormat="0" applyFill="0" applyAlignment="0" applyProtection="0"/>
    <xf numFmtId="0" fontId="18" fillId="8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6" borderId="10" xfId="0" applyFont="1" applyFill="1" applyBorder="1" applyAlignment="1">
      <alignment/>
    </xf>
    <xf numFmtId="0" fontId="3" fillId="6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 vertical="center" wrapText="1"/>
    </xf>
    <xf numFmtId="1" fontId="2" fillId="1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2" fillId="15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6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6" borderId="10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6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/>
    </xf>
    <xf numFmtId="1" fontId="3" fillId="6" borderId="11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5" fillId="6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6" borderId="16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6" borderId="0" xfId="0" applyFont="1" applyFill="1" applyAlignment="1">
      <alignment horizontal="center"/>
    </xf>
    <xf numFmtId="1" fontId="3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1" fontId="3" fillId="6" borderId="0" xfId="0" applyNumberFormat="1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13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left"/>
    </xf>
    <xf numFmtId="1" fontId="2" fillId="15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" fontId="3" fillId="0" borderId="0" xfId="0" applyNumberFormat="1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3.28125" style="32" customWidth="1"/>
    <col min="2" max="2" width="17.00390625" style="32" customWidth="1"/>
    <col min="3" max="3" width="13.28125" style="32" customWidth="1"/>
    <col min="4" max="5" width="7.28125" style="50" customWidth="1"/>
    <col min="6" max="6" width="7.421875" style="50" customWidth="1"/>
    <col min="7" max="7" width="11.421875" style="50" customWidth="1"/>
    <col min="8" max="8" width="15.8515625" style="50" customWidth="1"/>
    <col min="9" max="9" width="7.28125" style="50" customWidth="1"/>
    <col min="10" max="10" width="8.140625" style="50" bestFit="1" customWidth="1"/>
    <col min="11" max="16384" width="9.140625" style="32" customWidth="1"/>
  </cols>
  <sheetData>
    <row r="1" spans="1:10" ht="25.5">
      <c r="A1" s="40" t="s">
        <v>50</v>
      </c>
      <c r="B1" s="40" t="s">
        <v>51</v>
      </c>
      <c r="C1" s="40" t="s">
        <v>52</v>
      </c>
      <c r="D1" s="40" t="s">
        <v>74</v>
      </c>
      <c r="E1" s="40" t="s">
        <v>195</v>
      </c>
      <c r="F1" s="70" t="s">
        <v>253</v>
      </c>
      <c r="G1" s="70" t="s">
        <v>282</v>
      </c>
      <c r="H1" s="70" t="s">
        <v>75</v>
      </c>
      <c r="I1" s="40"/>
      <c r="J1" s="40"/>
    </row>
    <row r="2" spans="1:10" s="43" customFormat="1" ht="12.75">
      <c r="A2" s="41" t="s">
        <v>53</v>
      </c>
      <c r="B2" s="59" t="s">
        <v>272</v>
      </c>
      <c r="C2" s="53">
        <f aca="true" t="shared" si="0" ref="C2:C12">SUM(D2:J2)</f>
        <v>156</v>
      </c>
      <c r="D2" s="56">
        <v>156</v>
      </c>
      <c r="E2" s="39"/>
      <c r="F2" s="39"/>
      <c r="G2" s="41"/>
      <c r="H2" s="41"/>
      <c r="I2" s="41"/>
      <c r="J2" s="41"/>
    </row>
    <row r="3" spans="1:10" ht="12.75">
      <c r="A3" s="57">
        <v>1</v>
      </c>
      <c r="B3" s="59" t="s">
        <v>282</v>
      </c>
      <c r="C3" s="53">
        <f t="shared" si="0"/>
        <v>105</v>
      </c>
      <c r="D3" s="57">
        <v>105</v>
      </c>
      <c r="E3" s="46"/>
      <c r="F3" s="44"/>
      <c r="G3" s="44"/>
      <c r="H3" s="44"/>
      <c r="I3" s="44"/>
      <c r="J3" s="44"/>
    </row>
    <row r="4" spans="1:10" ht="12.75">
      <c r="A4" s="57">
        <v>2</v>
      </c>
      <c r="B4" s="59" t="s">
        <v>195</v>
      </c>
      <c r="C4" s="53">
        <f t="shared" si="0"/>
        <v>87</v>
      </c>
      <c r="D4" s="57">
        <v>87</v>
      </c>
      <c r="E4" s="48"/>
      <c r="F4" s="45"/>
      <c r="G4" s="44"/>
      <c r="H4" s="44"/>
      <c r="I4" s="44"/>
      <c r="J4" s="44"/>
    </row>
    <row r="5" spans="1:10" ht="12.75">
      <c r="A5" s="57">
        <v>3</v>
      </c>
      <c r="B5" s="59" t="s">
        <v>227</v>
      </c>
      <c r="C5" s="53">
        <f t="shared" si="0"/>
        <v>63</v>
      </c>
      <c r="D5" s="57">
        <v>63</v>
      </c>
      <c r="E5" s="46"/>
      <c r="F5" s="45"/>
      <c r="G5" s="44"/>
      <c r="H5" s="44"/>
      <c r="I5" s="44"/>
      <c r="J5" s="44"/>
    </row>
    <row r="6" spans="1:10" ht="12.75">
      <c r="A6" s="57">
        <v>4</v>
      </c>
      <c r="B6" s="59" t="s">
        <v>229</v>
      </c>
      <c r="C6" s="53">
        <f t="shared" si="0"/>
        <v>59</v>
      </c>
      <c r="D6" s="57">
        <v>59</v>
      </c>
      <c r="E6" s="46"/>
      <c r="F6" s="44"/>
      <c r="G6" s="44"/>
      <c r="H6" s="44"/>
      <c r="I6" s="44"/>
      <c r="J6" s="44"/>
    </row>
    <row r="7" spans="1:10" ht="12.75">
      <c r="A7" s="57">
        <v>5</v>
      </c>
      <c r="B7" s="59" t="s">
        <v>228</v>
      </c>
      <c r="C7" s="53">
        <f t="shared" si="0"/>
        <v>53</v>
      </c>
      <c r="D7" s="57">
        <v>53</v>
      </c>
      <c r="E7" s="48"/>
      <c r="F7" s="45"/>
      <c r="G7" s="44"/>
      <c r="H7" s="44"/>
      <c r="I7" s="44"/>
      <c r="J7" s="44"/>
    </row>
    <row r="8" spans="1:10" ht="12.75">
      <c r="A8" s="57">
        <v>6</v>
      </c>
      <c r="B8" s="59" t="s">
        <v>301</v>
      </c>
      <c r="C8" s="53">
        <f t="shared" si="0"/>
        <v>34</v>
      </c>
      <c r="D8" s="56">
        <v>34</v>
      </c>
      <c r="E8" s="45"/>
      <c r="F8" s="44"/>
      <c r="G8" s="44"/>
      <c r="H8" s="44"/>
      <c r="I8" s="44"/>
      <c r="J8" s="44"/>
    </row>
    <row r="9" spans="1:10" ht="12.75">
      <c r="A9" s="57">
        <v>7</v>
      </c>
      <c r="B9" s="59" t="s">
        <v>245</v>
      </c>
      <c r="C9" s="53">
        <f t="shared" si="0"/>
        <v>16</v>
      </c>
      <c r="D9" s="56">
        <v>16</v>
      </c>
      <c r="E9" s="46"/>
      <c r="F9" s="45"/>
      <c r="G9" s="44"/>
      <c r="H9" s="44"/>
      <c r="I9" s="44"/>
      <c r="J9" s="44"/>
    </row>
    <row r="10" spans="1:10" ht="12.75">
      <c r="A10" s="57">
        <v>8</v>
      </c>
      <c r="B10" s="60" t="s">
        <v>178</v>
      </c>
      <c r="C10" s="53">
        <f t="shared" si="0"/>
        <v>10</v>
      </c>
      <c r="D10" s="56">
        <v>10</v>
      </c>
      <c r="E10" s="48"/>
      <c r="F10" s="44"/>
      <c r="G10" s="44"/>
      <c r="H10" s="44"/>
      <c r="I10" s="44"/>
      <c r="J10" s="44"/>
    </row>
    <row r="11" spans="1:10" ht="12.75">
      <c r="A11" s="57">
        <v>8</v>
      </c>
      <c r="B11" s="9" t="s">
        <v>216</v>
      </c>
      <c r="C11" s="53">
        <f t="shared" si="0"/>
        <v>5</v>
      </c>
      <c r="D11" s="44">
        <v>5</v>
      </c>
      <c r="E11" s="44"/>
      <c r="F11" s="44"/>
      <c r="G11" s="44"/>
      <c r="H11" s="44"/>
      <c r="I11" s="44"/>
      <c r="J11" s="44"/>
    </row>
    <row r="12" spans="1:14" ht="12.75">
      <c r="A12" s="57">
        <v>10</v>
      </c>
      <c r="B12" s="59" t="s">
        <v>279</v>
      </c>
      <c r="C12" s="53">
        <f t="shared" si="0"/>
        <v>3</v>
      </c>
      <c r="D12" s="57">
        <v>3</v>
      </c>
      <c r="E12" s="46"/>
      <c r="F12" s="44"/>
      <c r="G12" s="44"/>
      <c r="H12" s="44"/>
      <c r="I12" s="44"/>
      <c r="J12" s="44"/>
      <c r="L12" s="97"/>
      <c r="M12" s="98"/>
      <c r="N12" s="97"/>
    </row>
    <row r="13" spans="1:14" ht="12.75">
      <c r="A13" s="57"/>
      <c r="B13" s="59"/>
      <c r="C13" s="53"/>
      <c r="D13" s="57"/>
      <c r="E13" s="44"/>
      <c r="F13" s="44"/>
      <c r="G13" s="44"/>
      <c r="H13" s="44"/>
      <c r="I13" s="44"/>
      <c r="J13" s="44"/>
      <c r="L13" s="98"/>
      <c r="M13" s="98"/>
      <c r="N13" s="98"/>
    </row>
    <row r="14" spans="1:14" ht="12.75">
      <c r="A14" s="57"/>
      <c r="B14" s="59"/>
      <c r="C14" s="53"/>
      <c r="D14" s="56"/>
      <c r="E14" s="44"/>
      <c r="F14" s="44"/>
      <c r="G14" s="44"/>
      <c r="H14" s="44"/>
      <c r="I14" s="44"/>
      <c r="J14" s="44"/>
      <c r="L14" s="97"/>
      <c r="M14" s="98"/>
      <c r="N14" s="97"/>
    </row>
    <row r="15" spans="1:14" ht="12.75">
      <c r="A15" s="57"/>
      <c r="B15" s="59"/>
      <c r="C15" s="53"/>
      <c r="D15" s="56"/>
      <c r="E15" s="44"/>
      <c r="F15" s="44"/>
      <c r="G15" s="44"/>
      <c r="H15" s="44"/>
      <c r="I15" s="44"/>
      <c r="J15" s="44"/>
      <c r="L15" s="97"/>
      <c r="M15" s="98"/>
      <c r="N15" s="97"/>
    </row>
    <row r="16" spans="1:14" ht="12.75">
      <c r="A16" s="57"/>
      <c r="B16" s="59"/>
      <c r="C16" s="53"/>
      <c r="D16" s="56"/>
      <c r="E16" s="44"/>
      <c r="F16" s="44"/>
      <c r="G16" s="44"/>
      <c r="H16" s="44"/>
      <c r="I16" s="44"/>
      <c r="J16" s="44"/>
      <c r="L16" s="97"/>
      <c r="M16" s="98"/>
      <c r="N16" s="97"/>
    </row>
    <row r="17" spans="1:14" ht="12.75">
      <c r="A17" s="44"/>
      <c r="B17" s="117"/>
      <c r="C17" s="42"/>
      <c r="D17" s="39"/>
      <c r="E17" s="44"/>
      <c r="F17" s="44"/>
      <c r="G17" s="44"/>
      <c r="H17" s="44"/>
      <c r="I17" s="44"/>
      <c r="J17" s="44"/>
      <c r="L17" s="97"/>
      <c r="M17" s="98"/>
      <c r="N17" s="98"/>
    </row>
    <row r="18" spans="1:14" ht="12.75">
      <c r="A18" s="44"/>
      <c r="B18" s="18"/>
      <c r="C18" s="45"/>
      <c r="D18" s="44"/>
      <c r="E18" s="44"/>
      <c r="F18" s="44"/>
      <c r="G18" s="44"/>
      <c r="H18" s="44"/>
      <c r="I18" s="44"/>
      <c r="J18" s="44"/>
      <c r="L18" s="97"/>
      <c r="M18" s="98"/>
      <c r="N18" s="98"/>
    </row>
    <row r="19" spans="1:14" ht="12.75">
      <c r="A19" s="44"/>
      <c r="B19" s="49"/>
      <c r="C19" s="45"/>
      <c r="D19" s="46"/>
      <c r="E19" s="46"/>
      <c r="F19" s="44"/>
      <c r="G19" s="44"/>
      <c r="H19" s="44"/>
      <c r="I19" s="44"/>
      <c r="J19" s="44"/>
      <c r="L19" s="97"/>
      <c r="M19" s="98"/>
      <c r="N19" s="97"/>
    </row>
    <row r="20" spans="1:14" s="43" customFormat="1" ht="12.75">
      <c r="A20" s="41" t="s">
        <v>54</v>
      </c>
      <c r="B20" s="42"/>
      <c r="C20" s="42"/>
      <c r="D20" s="39"/>
      <c r="E20" s="39"/>
      <c r="F20" s="39"/>
      <c r="G20" s="39"/>
      <c r="H20" s="39"/>
      <c r="I20" s="39"/>
      <c r="J20" s="39"/>
      <c r="L20" s="97"/>
      <c r="M20" s="98"/>
      <c r="N20" s="97"/>
    </row>
    <row r="21" spans="1:14" ht="12.75">
      <c r="A21" s="57">
        <v>1</v>
      </c>
      <c r="B21" s="30" t="s">
        <v>286</v>
      </c>
      <c r="C21" s="45">
        <f>SUM(D21:J21)</f>
        <v>86</v>
      </c>
      <c r="D21" s="44">
        <v>86</v>
      </c>
      <c r="E21" s="46"/>
      <c r="F21" s="44"/>
      <c r="G21" s="44"/>
      <c r="H21" s="44"/>
      <c r="I21" s="44"/>
      <c r="J21" s="44"/>
      <c r="L21" s="97"/>
      <c r="M21" s="98"/>
      <c r="N21" s="97"/>
    </row>
    <row r="22" spans="1:14" ht="12.75">
      <c r="A22" s="57">
        <v>2</v>
      </c>
      <c r="B22" s="52" t="s">
        <v>275</v>
      </c>
      <c r="C22" s="53">
        <f>SUM(D22:J22)</f>
        <v>53</v>
      </c>
      <c r="D22" s="56">
        <v>53</v>
      </c>
      <c r="E22" s="44"/>
      <c r="F22" s="44"/>
      <c r="G22" s="44"/>
      <c r="H22" s="44"/>
      <c r="I22" s="44"/>
      <c r="J22" s="44"/>
      <c r="L22" s="97"/>
      <c r="M22" s="98"/>
      <c r="N22" s="98"/>
    </row>
    <row r="23" spans="1:14" ht="12.75">
      <c r="A23" s="57">
        <v>3</v>
      </c>
      <c r="B23" s="59" t="s">
        <v>253</v>
      </c>
      <c r="C23" s="53">
        <f>SUM(D23:J23)</f>
        <v>20</v>
      </c>
      <c r="D23" s="57">
        <v>20</v>
      </c>
      <c r="E23" s="48"/>
      <c r="F23" s="45"/>
      <c r="G23" s="44"/>
      <c r="H23" s="44"/>
      <c r="I23" s="44"/>
      <c r="J23" s="44"/>
      <c r="L23" s="97"/>
      <c r="M23" s="98"/>
      <c r="N23" s="98"/>
    </row>
    <row r="24" spans="1:14" ht="12.75">
      <c r="A24" s="57">
        <v>3</v>
      </c>
      <c r="B24" s="30" t="s">
        <v>221</v>
      </c>
      <c r="C24" s="45">
        <f>SUM(D24:J24)</f>
        <v>20</v>
      </c>
      <c r="D24" s="44">
        <v>20</v>
      </c>
      <c r="E24" s="48"/>
      <c r="F24" s="44"/>
      <c r="G24" s="44"/>
      <c r="H24" s="44"/>
      <c r="I24" s="44"/>
      <c r="J24" s="44"/>
      <c r="L24" s="97"/>
      <c r="M24" s="98"/>
      <c r="N24" s="98"/>
    </row>
    <row r="25" spans="1:14" ht="12.75">
      <c r="A25" s="57">
        <v>4</v>
      </c>
      <c r="B25" s="47" t="s">
        <v>121</v>
      </c>
      <c r="C25" s="45">
        <f>SUM(D25:J25)</f>
        <v>5</v>
      </c>
      <c r="D25" s="46">
        <v>5</v>
      </c>
      <c r="E25" s="46"/>
      <c r="F25" s="44"/>
      <c r="G25" s="44"/>
      <c r="H25" s="44"/>
      <c r="I25" s="44"/>
      <c r="J25" s="44"/>
      <c r="L25" s="97"/>
      <c r="M25" s="98"/>
      <c r="N25" s="98"/>
    </row>
    <row r="26" spans="1:14" ht="12.75">
      <c r="A26" s="57"/>
      <c r="B26" s="47"/>
      <c r="C26" s="45"/>
      <c r="D26" s="46"/>
      <c r="E26" s="46"/>
      <c r="F26" s="44"/>
      <c r="G26" s="44"/>
      <c r="H26" s="44"/>
      <c r="I26" s="44"/>
      <c r="J26" s="44"/>
      <c r="L26" s="97"/>
      <c r="M26" s="98"/>
      <c r="N26" s="98"/>
    </row>
    <row r="27" spans="1:14" ht="12.75">
      <c r="A27" s="57"/>
      <c r="B27" s="30"/>
      <c r="C27" s="45"/>
      <c r="D27" s="44"/>
      <c r="E27" s="44"/>
      <c r="F27" s="44"/>
      <c r="G27" s="46"/>
      <c r="H27" s="44"/>
      <c r="I27" s="44"/>
      <c r="J27" s="44"/>
      <c r="L27" s="97"/>
      <c r="M27" s="98"/>
      <c r="N27" s="98"/>
    </row>
    <row r="28" spans="1:14" ht="12.75">
      <c r="A28" s="57"/>
      <c r="B28" s="30"/>
      <c r="C28" s="45"/>
      <c r="D28" s="44"/>
      <c r="E28" s="44"/>
      <c r="F28" s="44"/>
      <c r="G28" s="44"/>
      <c r="H28" s="44"/>
      <c r="I28" s="44"/>
      <c r="J28" s="44"/>
      <c r="L28" s="97"/>
      <c r="M28" s="98"/>
      <c r="N28" s="97"/>
    </row>
    <row r="29" spans="1:14" ht="12.75">
      <c r="A29" s="57"/>
      <c r="B29" s="18"/>
      <c r="C29" s="45"/>
      <c r="D29" s="46"/>
      <c r="E29" s="46"/>
      <c r="F29" s="44"/>
      <c r="G29" s="44"/>
      <c r="H29" s="44"/>
      <c r="I29" s="44"/>
      <c r="J29" s="44"/>
      <c r="L29" s="97"/>
      <c r="M29" s="98"/>
      <c r="N29" s="98"/>
    </row>
    <row r="30" spans="1:13" ht="12.75">
      <c r="A30" s="57"/>
      <c r="B30" s="59"/>
      <c r="C30" s="53"/>
      <c r="D30" s="56"/>
      <c r="E30" s="44"/>
      <c r="F30" s="44"/>
      <c r="G30" s="46"/>
      <c r="H30" s="44"/>
      <c r="I30" s="44"/>
      <c r="J30" s="44"/>
      <c r="L30" s="16"/>
      <c r="M30"/>
    </row>
    <row r="31" spans="1:13" ht="12.75">
      <c r="A31" s="57"/>
      <c r="B31" s="52"/>
      <c r="C31" s="53"/>
      <c r="D31" s="56"/>
      <c r="E31" s="46"/>
      <c r="F31" s="44"/>
      <c r="G31" s="44"/>
      <c r="H31" s="44"/>
      <c r="I31" s="44"/>
      <c r="J31" s="44"/>
      <c r="L31" s="16"/>
      <c r="M31"/>
    </row>
    <row r="32" spans="1:13" ht="12.75">
      <c r="A32" s="57"/>
      <c r="B32" s="59"/>
      <c r="C32" s="53"/>
      <c r="D32" s="56"/>
      <c r="E32" s="46"/>
      <c r="F32" s="44"/>
      <c r="G32" s="44"/>
      <c r="H32" s="44"/>
      <c r="I32" s="44"/>
      <c r="J32" s="44"/>
      <c r="L32" s="16"/>
      <c r="M32"/>
    </row>
    <row r="33" spans="1:13" ht="12.75">
      <c r="A33" s="57"/>
      <c r="B33" s="52"/>
      <c r="C33" s="53"/>
      <c r="D33" s="56"/>
      <c r="E33" s="44"/>
      <c r="F33" s="44"/>
      <c r="G33" s="44"/>
      <c r="H33" s="44"/>
      <c r="I33" s="44"/>
      <c r="J33" s="44"/>
      <c r="L33" s="16"/>
      <c r="M33"/>
    </row>
    <row r="34" spans="1:13" ht="12.75">
      <c r="A34" s="57"/>
      <c r="B34" s="52"/>
      <c r="C34" s="53"/>
      <c r="D34" s="56"/>
      <c r="E34" s="46"/>
      <c r="F34" s="44"/>
      <c r="G34" s="44"/>
      <c r="H34" s="44"/>
      <c r="I34" s="44"/>
      <c r="J34" s="44"/>
      <c r="L34" s="16"/>
      <c r="M34"/>
    </row>
    <row r="35" spans="1:13" ht="12.75">
      <c r="A35" s="57"/>
      <c r="B35" s="31"/>
      <c r="C35" s="45"/>
      <c r="D35" s="48"/>
      <c r="E35" s="44"/>
      <c r="F35" s="45"/>
      <c r="G35" s="46"/>
      <c r="H35" s="44"/>
      <c r="I35" s="44"/>
      <c r="J35" s="44"/>
      <c r="L35" s="16"/>
      <c r="M35"/>
    </row>
    <row r="36" spans="1:13" ht="12.75">
      <c r="A36" s="57"/>
      <c r="B36" s="31"/>
      <c r="C36" s="45"/>
      <c r="D36" s="46"/>
      <c r="E36" s="44"/>
      <c r="F36" s="44"/>
      <c r="G36" s="44"/>
      <c r="H36" s="44"/>
      <c r="I36" s="44"/>
      <c r="J36" s="44"/>
      <c r="L36" s="16"/>
      <c r="M36"/>
    </row>
    <row r="37" spans="1:13" ht="12.75">
      <c r="A37" s="57"/>
      <c r="B37" s="18"/>
      <c r="C37" s="45"/>
      <c r="D37" s="44"/>
      <c r="E37" s="46"/>
      <c r="F37" s="44"/>
      <c r="G37" s="46"/>
      <c r="H37" s="44"/>
      <c r="I37" s="44"/>
      <c r="J37" s="44"/>
      <c r="L37" s="16"/>
      <c r="M37"/>
    </row>
    <row r="38" spans="1:13" ht="12.75">
      <c r="A38" s="57"/>
      <c r="B38" s="31"/>
      <c r="C38" s="45"/>
      <c r="D38" s="44"/>
      <c r="E38" s="46"/>
      <c r="F38" s="44"/>
      <c r="G38" s="44"/>
      <c r="H38" s="44"/>
      <c r="I38" s="44"/>
      <c r="J38" s="44"/>
      <c r="L38" s="16"/>
      <c r="M38"/>
    </row>
    <row r="39" spans="1:10" ht="12.75">
      <c r="A39" s="57"/>
      <c r="B39" s="31"/>
      <c r="C39" s="45"/>
      <c r="D39" s="46"/>
      <c r="E39" s="44"/>
      <c r="F39" s="44"/>
      <c r="G39" s="44"/>
      <c r="H39" s="44"/>
      <c r="I39" s="44"/>
      <c r="J39" s="44"/>
    </row>
    <row r="40" spans="1:10" ht="12.75">
      <c r="A40" s="57"/>
      <c r="B40" s="18"/>
      <c r="C40" s="45"/>
      <c r="D40" s="46"/>
      <c r="E40" s="46"/>
      <c r="F40" s="44"/>
      <c r="G40" s="44"/>
      <c r="H40" s="44"/>
      <c r="I40" s="44"/>
      <c r="J40" s="44"/>
    </row>
    <row r="41" spans="1:10" ht="12.75">
      <c r="A41" s="57"/>
      <c r="B41" s="30"/>
      <c r="C41" s="45"/>
      <c r="D41" s="44"/>
      <c r="E41" s="44"/>
      <c r="F41" s="44"/>
      <c r="G41" s="44"/>
      <c r="H41" s="44"/>
      <c r="I41" s="44"/>
      <c r="J41" s="44"/>
    </row>
    <row r="42" spans="1:10" ht="12.75">
      <c r="A42" s="57"/>
      <c r="B42" s="47"/>
      <c r="C42" s="45"/>
      <c r="D42" s="46"/>
      <c r="E42" s="44"/>
      <c r="F42" s="44"/>
      <c r="G42" s="46"/>
      <c r="H42" s="44"/>
      <c r="I42" s="44"/>
      <c r="J42" s="44"/>
    </row>
    <row r="43" spans="1:10" ht="12.75">
      <c r="A43" s="57"/>
      <c r="B43" s="30"/>
      <c r="C43" s="45"/>
      <c r="D43" s="44"/>
      <c r="E43" s="46"/>
      <c r="F43" s="44"/>
      <c r="G43" s="44"/>
      <c r="H43" s="44"/>
      <c r="I43" s="44"/>
      <c r="J43" s="44"/>
    </row>
    <row r="44" spans="1:10" ht="12.75">
      <c r="A44" s="57"/>
      <c r="B44" s="31"/>
      <c r="C44" s="53"/>
      <c r="D44" s="46"/>
      <c r="E44" s="46"/>
      <c r="F44" s="44"/>
      <c r="G44" s="44"/>
      <c r="H44" s="44"/>
      <c r="I44" s="44"/>
      <c r="J44" s="44"/>
    </row>
    <row r="45" spans="1:10" ht="12.75">
      <c r="A45" s="44"/>
      <c r="B45" s="59"/>
      <c r="C45" s="53"/>
      <c r="D45" s="56"/>
      <c r="E45" s="44"/>
      <c r="F45" s="44"/>
      <c r="G45" s="44"/>
      <c r="H45" s="44"/>
      <c r="I45" s="44"/>
      <c r="J45" s="44"/>
    </row>
    <row r="46" spans="1:10" ht="12.75">
      <c r="A46" s="44"/>
      <c r="B46" s="30"/>
      <c r="C46" s="45"/>
      <c r="D46" s="44"/>
      <c r="E46" s="46"/>
      <c r="F46" s="44"/>
      <c r="G46" s="46"/>
      <c r="H46" s="44"/>
      <c r="I46" s="44"/>
      <c r="J46" s="44"/>
    </row>
    <row r="47" spans="1:10" ht="12.75">
      <c r="A47" s="44"/>
      <c r="B47" s="18"/>
      <c r="C47" s="45"/>
      <c r="D47" s="46"/>
      <c r="E47" s="46"/>
      <c r="F47" s="44"/>
      <c r="G47" s="44"/>
      <c r="H47" s="44"/>
      <c r="I47" s="44"/>
      <c r="J47" s="44"/>
    </row>
    <row r="48" spans="1:10" ht="12.75">
      <c r="A48" s="44"/>
      <c r="B48" s="31"/>
      <c r="C48" s="45"/>
      <c r="D48" s="48"/>
      <c r="E48" s="48"/>
      <c r="F48" s="45"/>
      <c r="G48" s="44"/>
      <c r="H48" s="44"/>
      <c r="I48" s="44"/>
      <c r="J48" s="44"/>
    </row>
    <row r="49" spans="1:10" ht="12.75">
      <c r="A49" s="44"/>
      <c r="B49" s="18"/>
      <c r="C49" s="45"/>
      <c r="D49" s="44"/>
      <c r="E49" s="44"/>
      <c r="F49" s="44"/>
      <c r="G49" s="44"/>
      <c r="H49" s="44"/>
      <c r="I49" s="44"/>
      <c r="J49" s="44"/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&amp;L&amp;"Arial,Bold"&amp;16Eastern Conference Overall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21.00390625" style="0" customWidth="1"/>
  </cols>
  <sheetData>
    <row r="1" spans="1:12" ht="12.75">
      <c r="A1" s="29" t="s">
        <v>46</v>
      </c>
      <c r="B1" s="119" t="s">
        <v>4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/>
      <c r="B2" s="29" t="s">
        <v>36</v>
      </c>
      <c r="C2" s="29" t="s">
        <v>51</v>
      </c>
      <c r="D2" s="29" t="s">
        <v>37</v>
      </c>
      <c r="E2" s="29" t="s">
        <v>38</v>
      </c>
      <c r="F2" s="29" t="s">
        <v>39</v>
      </c>
      <c r="G2" s="29" t="s">
        <v>40</v>
      </c>
      <c r="H2" s="29" t="s">
        <v>41</v>
      </c>
      <c r="I2" s="29" t="s">
        <v>42</v>
      </c>
      <c r="J2" s="29" t="s">
        <v>43</v>
      </c>
      <c r="K2" s="29" t="s">
        <v>44</v>
      </c>
      <c r="L2" s="29" t="s">
        <v>45</v>
      </c>
    </row>
    <row r="3" spans="1:12" ht="12.75">
      <c r="A3" s="29"/>
      <c r="B3" s="29">
        <v>1</v>
      </c>
      <c r="C3" s="110" t="s">
        <v>272</v>
      </c>
      <c r="D3" s="29">
        <v>156</v>
      </c>
      <c r="E3" s="110">
        <v>20</v>
      </c>
      <c r="F3" s="110">
        <v>20</v>
      </c>
      <c r="G3" s="110">
        <v>20</v>
      </c>
      <c r="H3" s="110">
        <v>20</v>
      </c>
      <c r="I3" s="110">
        <v>20</v>
      </c>
      <c r="J3" s="110">
        <v>16</v>
      </c>
      <c r="K3" s="110">
        <v>20</v>
      </c>
      <c r="L3" s="110">
        <v>20</v>
      </c>
    </row>
    <row r="4" spans="1:12" ht="12.75">
      <c r="A4" s="29"/>
      <c r="B4" s="29">
        <v>2</v>
      </c>
      <c r="C4" s="110" t="s">
        <v>282</v>
      </c>
      <c r="D4" s="29">
        <v>105</v>
      </c>
      <c r="E4" s="110">
        <v>10</v>
      </c>
      <c r="F4" s="110">
        <v>13</v>
      </c>
      <c r="G4" s="110">
        <v>7</v>
      </c>
      <c r="H4" s="110">
        <v>13</v>
      </c>
      <c r="I4" s="110">
        <v>16</v>
      </c>
      <c r="J4" s="110">
        <v>20</v>
      </c>
      <c r="K4" s="110">
        <v>10</v>
      </c>
      <c r="L4" s="110">
        <v>16</v>
      </c>
    </row>
    <row r="5" spans="1:12" ht="12.75">
      <c r="A5" s="29"/>
      <c r="B5" s="29">
        <v>3</v>
      </c>
      <c r="C5" s="110" t="s">
        <v>195</v>
      </c>
      <c r="D5" s="29">
        <v>87</v>
      </c>
      <c r="E5" s="110">
        <v>13</v>
      </c>
      <c r="F5" s="110">
        <v>16</v>
      </c>
      <c r="G5" s="110">
        <v>16</v>
      </c>
      <c r="H5" s="110">
        <v>16</v>
      </c>
      <c r="I5" s="110">
        <v>10</v>
      </c>
      <c r="J5" s="110">
        <v>0</v>
      </c>
      <c r="K5" s="110">
        <v>16</v>
      </c>
      <c r="L5" s="110">
        <v>0</v>
      </c>
    </row>
    <row r="6" spans="1:12" ht="12.75">
      <c r="A6" s="29"/>
      <c r="B6" s="29">
        <v>4</v>
      </c>
      <c r="C6" s="110" t="s">
        <v>99</v>
      </c>
      <c r="D6" s="29">
        <v>63</v>
      </c>
      <c r="E6" s="110">
        <v>7</v>
      </c>
      <c r="F6" s="110">
        <v>7</v>
      </c>
      <c r="G6" s="110">
        <v>10</v>
      </c>
      <c r="H6" s="110">
        <v>0</v>
      </c>
      <c r="I6" s="110">
        <v>13</v>
      </c>
      <c r="J6" s="110">
        <v>13</v>
      </c>
      <c r="K6" s="110">
        <v>13</v>
      </c>
      <c r="L6" s="110">
        <v>0</v>
      </c>
    </row>
    <row r="7" spans="1:12" ht="12.75">
      <c r="A7" s="29"/>
      <c r="B7" s="29">
        <v>5</v>
      </c>
      <c r="C7" s="110" t="s">
        <v>97</v>
      </c>
      <c r="D7" s="29">
        <v>59</v>
      </c>
      <c r="E7" s="110">
        <v>16</v>
      </c>
      <c r="F7" s="110">
        <v>5</v>
      </c>
      <c r="G7" s="110">
        <v>13</v>
      </c>
      <c r="H7" s="110">
        <v>0</v>
      </c>
      <c r="I7" s="110">
        <v>5</v>
      </c>
      <c r="J7" s="110">
        <v>0</v>
      </c>
      <c r="K7" s="110">
        <v>20</v>
      </c>
      <c r="L7" s="110">
        <v>0</v>
      </c>
    </row>
    <row r="8" spans="1:12" ht="12.75">
      <c r="A8" s="29"/>
      <c r="B8" s="29">
        <v>6</v>
      </c>
      <c r="C8" s="110" t="s">
        <v>228</v>
      </c>
      <c r="D8" s="29">
        <v>53</v>
      </c>
      <c r="E8" s="110">
        <v>3</v>
      </c>
      <c r="F8" s="110">
        <v>10</v>
      </c>
      <c r="G8" s="110">
        <v>5</v>
      </c>
      <c r="H8" s="110">
        <v>10</v>
      </c>
      <c r="I8" s="110">
        <v>7</v>
      </c>
      <c r="J8" s="110">
        <v>0</v>
      </c>
      <c r="K8" s="110">
        <v>5</v>
      </c>
      <c r="L8" s="110">
        <v>13</v>
      </c>
    </row>
    <row r="9" spans="1:12" ht="12.75">
      <c r="A9" s="29"/>
      <c r="B9" s="29">
        <v>7</v>
      </c>
      <c r="C9" s="110" t="s">
        <v>168</v>
      </c>
      <c r="D9" s="29">
        <v>34</v>
      </c>
      <c r="E9" s="110">
        <v>5</v>
      </c>
      <c r="F9" s="110">
        <v>0</v>
      </c>
      <c r="G9" s="110">
        <v>0</v>
      </c>
      <c r="H9" s="110">
        <v>0</v>
      </c>
      <c r="I9" s="110">
        <v>13</v>
      </c>
      <c r="J9" s="110">
        <v>0</v>
      </c>
      <c r="K9" s="110">
        <v>16</v>
      </c>
      <c r="L9" s="110">
        <v>0</v>
      </c>
    </row>
    <row r="10" spans="1:12" ht="12.75">
      <c r="A10" s="29"/>
      <c r="B10" s="29">
        <v>8</v>
      </c>
      <c r="C10" s="110" t="s">
        <v>245</v>
      </c>
      <c r="D10" s="29">
        <v>16</v>
      </c>
      <c r="E10" s="110">
        <v>0</v>
      </c>
      <c r="F10" s="110">
        <v>0</v>
      </c>
      <c r="G10" s="110">
        <v>0</v>
      </c>
      <c r="H10" s="110">
        <v>0</v>
      </c>
      <c r="I10" s="110">
        <v>16</v>
      </c>
      <c r="J10" s="110">
        <v>0</v>
      </c>
      <c r="K10" s="110">
        <v>0</v>
      </c>
      <c r="L10" s="110">
        <v>0</v>
      </c>
    </row>
    <row r="11" spans="1:12" ht="12.75">
      <c r="A11" s="29"/>
      <c r="B11" s="29">
        <v>9</v>
      </c>
      <c r="C11" s="110" t="s">
        <v>178</v>
      </c>
      <c r="D11" s="29">
        <v>10</v>
      </c>
      <c r="E11" s="110">
        <v>7</v>
      </c>
      <c r="F11" s="110">
        <v>0</v>
      </c>
      <c r="G11" s="110">
        <v>0</v>
      </c>
      <c r="H11" s="110">
        <v>0</v>
      </c>
      <c r="I11" s="110">
        <v>3</v>
      </c>
      <c r="J11" s="110">
        <v>0</v>
      </c>
      <c r="K11" s="110">
        <v>0</v>
      </c>
      <c r="L11" s="110">
        <v>0</v>
      </c>
    </row>
    <row r="12" spans="1:12" ht="12.75">
      <c r="A12" s="29"/>
      <c r="B12" s="29">
        <v>10</v>
      </c>
      <c r="C12" s="110" t="s">
        <v>121</v>
      </c>
      <c r="D12" s="29">
        <v>5</v>
      </c>
      <c r="E12" s="110">
        <v>0</v>
      </c>
      <c r="F12" s="110">
        <v>0</v>
      </c>
      <c r="G12" s="110">
        <v>0</v>
      </c>
      <c r="H12" s="110">
        <v>0</v>
      </c>
      <c r="I12" s="110">
        <v>5</v>
      </c>
      <c r="J12" s="110">
        <v>0</v>
      </c>
      <c r="K12" s="110">
        <v>0</v>
      </c>
      <c r="L12" s="110">
        <v>0</v>
      </c>
    </row>
    <row r="13" spans="1:12" ht="12.75">
      <c r="A13" s="29"/>
      <c r="B13" s="29">
        <v>11</v>
      </c>
      <c r="C13" s="110" t="s">
        <v>216</v>
      </c>
      <c r="D13" s="29">
        <v>5</v>
      </c>
      <c r="E13" s="110">
        <v>5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>
      <c r="A14" s="29"/>
      <c r="B14" s="29">
        <v>12</v>
      </c>
      <c r="C14" s="110" t="s">
        <v>279</v>
      </c>
      <c r="D14" s="29">
        <v>3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3</v>
      </c>
      <c r="L14" s="110">
        <v>0</v>
      </c>
    </row>
    <row r="17" ht="12.75">
      <c r="B17" s="118" t="s">
        <v>5</v>
      </c>
    </row>
    <row r="18" spans="1:12" ht="12.75">
      <c r="A18" s="29"/>
      <c r="B18" s="29">
        <v>1</v>
      </c>
      <c r="C18" s="110" t="s">
        <v>286</v>
      </c>
      <c r="D18" s="29">
        <v>86</v>
      </c>
      <c r="E18" s="110">
        <v>10</v>
      </c>
      <c r="F18" s="110">
        <v>20</v>
      </c>
      <c r="G18" s="110">
        <v>16</v>
      </c>
      <c r="H18" s="110">
        <v>0</v>
      </c>
      <c r="I18" s="110">
        <v>20</v>
      </c>
      <c r="J18" s="110">
        <v>20</v>
      </c>
      <c r="K18" s="110">
        <v>0</v>
      </c>
      <c r="L18" s="110">
        <v>0</v>
      </c>
    </row>
    <row r="19" spans="1:12" ht="12.75">
      <c r="A19" s="29"/>
      <c r="B19" s="29">
        <v>2</v>
      </c>
      <c r="C19" s="110" t="s">
        <v>275</v>
      </c>
      <c r="D19" s="29">
        <v>53</v>
      </c>
      <c r="E19" s="110">
        <v>16</v>
      </c>
      <c r="F19" s="110">
        <v>0</v>
      </c>
      <c r="G19" s="110">
        <v>20</v>
      </c>
      <c r="H19" s="110">
        <v>0</v>
      </c>
      <c r="I19" s="110">
        <v>10</v>
      </c>
      <c r="J19" s="110">
        <v>0</v>
      </c>
      <c r="K19" s="110">
        <v>7</v>
      </c>
      <c r="L19" s="110">
        <v>0</v>
      </c>
    </row>
    <row r="20" spans="1:12" ht="12.75">
      <c r="A20" s="29"/>
      <c r="B20" s="29">
        <v>3</v>
      </c>
      <c r="C20" s="110" t="s">
        <v>253</v>
      </c>
      <c r="D20" s="29">
        <v>20</v>
      </c>
      <c r="E20" s="110">
        <v>13</v>
      </c>
      <c r="F20" s="110">
        <v>0</v>
      </c>
      <c r="G20" s="110">
        <v>0</v>
      </c>
      <c r="H20" s="110">
        <v>0</v>
      </c>
      <c r="I20" s="110">
        <v>7</v>
      </c>
      <c r="J20" s="110">
        <v>0</v>
      </c>
      <c r="K20" s="110">
        <v>0</v>
      </c>
      <c r="L20" s="110">
        <v>0</v>
      </c>
    </row>
    <row r="21" spans="1:12" ht="12.75">
      <c r="A21" s="29"/>
      <c r="B21" s="29">
        <v>3</v>
      </c>
      <c r="C21" s="110" t="s">
        <v>221</v>
      </c>
      <c r="D21" s="29">
        <v>20</v>
      </c>
      <c r="E21" s="110">
        <v>20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</row>
    <row r="22" spans="1:12" ht="12.75">
      <c r="A22" s="29"/>
      <c r="B22" s="29">
        <v>5</v>
      </c>
      <c r="C22" s="110" t="s">
        <v>121</v>
      </c>
      <c r="D22" s="29">
        <v>5</v>
      </c>
      <c r="E22" s="110">
        <v>0</v>
      </c>
      <c r="F22" s="110">
        <v>0</v>
      </c>
      <c r="G22" s="110">
        <v>0</v>
      </c>
      <c r="H22" s="110">
        <v>0</v>
      </c>
      <c r="I22" s="110">
        <v>5</v>
      </c>
      <c r="J22" s="110">
        <v>0</v>
      </c>
      <c r="K22" s="110">
        <v>0</v>
      </c>
      <c r="L22" s="110">
        <v>0</v>
      </c>
    </row>
    <row r="23" spans="1:12" ht="12.75">
      <c r="A23" s="29"/>
      <c r="B23" s="29"/>
      <c r="C23" s="110"/>
      <c r="D23" s="29"/>
      <c r="E23" s="110"/>
      <c r="F23" s="110"/>
      <c r="G23" s="110"/>
      <c r="H23" s="110"/>
      <c r="I23" s="110"/>
      <c r="J23" s="110"/>
      <c r="K23" s="110"/>
      <c r="L23" s="110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9"/>
  <sheetViews>
    <sheetView zoomScalePageLayoutView="0" workbookViewId="0" topLeftCell="A1">
      <selection activeCell="I2" sqref="I2"/>
    </sheetView>
  </sheetViews>
  <sheetFormatPr defaultColWidth="8.8515625" defaultRowHeight="12.75"/>
  <cols>
    <col min="1" max="1" width="6.00390625" style="0" customWidth="1"/>
    <col min="2" max="2" width="4.140625" style="0" customWidth="1"/>
    <col min="3" max="3" width="11.421875" style="29" customWidth="1"/>
    <col min="4" max="4" width="10.8515625" style="29" bestFit="1" customWidth="1"/>
    <col min="5" max="5" width="13.8515625" style="29" bestFit="1" customWidth="1"/>
    <col min="6" max="6" width="3.7109375" style="20" bestFit="1" customWidth="1"/>
    <col min="7" max="7" width="4.7109375" style="16" customWidth="1"/>
    <col min="8" max="8" width="6.28125" style="16" bestFit="1" customWidth="1"/>
    <col min="9" max="9" width="4.7109375" style="16" bestFit="1" customWidth="1"/>
    <col min="10" max="11" width="6.421875" style="6" customWidth="1"/>
    <col min="12" max="12" width="7.00390625" style="6" customWidth="1"/>
    <col min="13" max="13" width="6.421875" style="6" customWidth="1"/>
    <col min="14" max="14" width="5.8515625" style="28" customWidth="1"/>
    <col min="15" max="16" width="5.7109375" style="28" customWidth="1"/>
    <col min="17" max="17" width="4.7109375" style="28" customWidth="1"/>
    <col min="18" max="20" width="5.8515625" style="68" customWidth="1"/>
    <col min="21" max="21" width="4.140625" style="75" customWidth="1"/>
    <col min="22" max="22" width="4.140625" style="77" customWidth="1"/>
    <col min="23" max="24" width="4.140625" style="28" customWidth="1"/>
    <col min="25" max="28" width="11.00390625" style="69" customWidth="1"/>
  </cols>
  <sheetData>
    <row r="1" spans="1:28" ht="51">
      <c r="A1" s="7" t="s">
        <v>55</v>
      </c>
      <c r="B1" s="7" t="s">
        <v>56</v>
      </c>
      <c r="C1" s="7" t="s">
        <v>192</v>
      </c>
      <c r="D1" s="7" t="s">
        <v>193</v>
      </c>
      <c r="E1" s="7" t="s">
        <v>57</v>
      </c>
      <c r="F1" s="8" t="s">
        <v>58</v>
      </c>
      <c r="G1" s="7" t="s">
        <v>59</v>
      </c>
      <c r="H1" s="8" t="s">
        <v>61</v>
      </c>
      <c r="I1" s="22" t="s">
        <v>60</v>
      </c>
      <c r="J1" s="36" t="s">
        <v>76</v>
      </c>
      <c r="K1" s="36" t="s">
        <v>77</v>
      </c>
      <c r="L1" s="36" t="s">
        <v>78</v>
      </c>
      <c r="M1" s="36" t="s">
        <v>79</v>
      </c>
      <c r="N1" s="61" t="s">
        <v>66</v>
      </c>
      <c r="O1" s="62" t="s">
        <v>67</v>
      </c>
      <c r="P1" s="62" t="s">
        <v>81</v>
      </c>
      <c r="Q1" s="62" t="s">
        <v>80</v>
      </c>
      <c r="R1" s="36" t="s">
        <v>82</v>
      </c>
      <c r="S1" s="36" t="s">
        <v>83</v>
      </c>
      <c r="T1" s="36" t="s">
        <v>84</v>
      </c>
      <c r="U1" s="73" t="s">
        <v>85</v>
      </c>
      <c r="V1" s="62" t="s">
        <v>86</v>
      </c>
      <c r="W1" s="62" t="s">
        <v>87</v>
      </c>
      <c r="X1" s="62" t="s">
        <v>88</v>
      </c>
      <c r="Y1" s="79" t="s">
        <v>238</v>
      </c>
      <c r="Z1" s="79" t="s">
        <v>239</v>
      </c>
      <c r="AA1" s="79" t="s">
        <v>240</v>
      </c>
      <c r="AB1" s="79" t="s">
        <v>248</v>
      </c>
    </row>
    <row r="2" spans="1:28" ht="12.75">
      <c r="A2" s="12">
        <v>1</v>
      </c>
      <c r="B2" s="37">
        <v>1</v>
      </c>
      <c r="C2" t="s">
        <v>16</v>
      </c>
      <c r="D2" t="s">
        <v>223</v>
      </c>
      <c r="E2" t="s">
        <v>272</v>
      </c>
      <c r="F2" s="95">
        <v>1</v>
      </c>
      <c r="G2" s="10">
        <f>SUM(J2:AB2)</f>
        <v>320</v>
      </c>
      <c r="H2" s="21">
        <f>K2+M2+P2+Q2+S2+V2+X2+Z2+AB2</f>
        <v>0</v>
      </c>
      <c r="I2" s="38">
        <f>J2+L2+N2+O2+R2+T2+U2+W2+Y2+AA2</f>
        <v>320</v>
      </c>
      <c r="J2" s="111">
        <v>80</v>
      </c>
      <c r="L2" s="39">
        <v>80</v>
      </c>
      <c r="M2" s="114"/>
      <c r="N2" s="35">
        <v>80</v>
      </c>
      <c r="O2" s="35">
        <v>80</v>
      </c>
      <c r="P2" s="23"/>
      <c r="Q2" s="23"/>
      <c r="R2" s="11"/>
      <c r="S2" s="11"/>
      <c r="T2" s="11"/>
      <c r="U2" s="74"/>
      <c r="V2" s="24"/>
      <c r="W2" s="23"/>
      <c r="X2" s="23"/>
      <c r="Y2" s="14"/>
      <c r="Z2" s="14"/>
      <c r="AA2" s="14"/>
      <c r="AB2" s="14"/>
    </row>
    <row r="3" spans="1:28" ht="12.75">
      <c r="A3" s="12">
        <v>2</v>
      </c>
      <c r="B3" s="37">
        <v>3</v>
      </c>
      <c r="C3" t="s">
        <v>17</v>
      </c>
      <c r="D3" t="s">
        <v>278</v>
      </c>
      <c r="E3" t="s">
        <v>97</v>
      </c>
      <c r="F3" s="95">
        <v>1</v>
      </c>
      <c r="G3" s="10">
        <f>SUM(J3:AB3)</f>
        <v>273</v>
      </c>
      <c r="H3" s="21">
        <f>K3+M3+P3+Q3+S3+V3+X3+Z3+AB3</f>
        <v>0</v>
      </c>
      <c r="I3" s="38">
        <f>J3+L3+N3+O3+R3+T3+U3+W3+Y3+AA3</f>
        <v>273</v>
      </c>
      <c r="J3" s="111">
        <v>70</v>
      </c>
      <c r="K3" s="39"/>
      <c r="L3" s="6">
        <v>70</v>
      </c>
      <c r="M3" s="112"/>
      <c r="N3" s="34">
        <v>70</v>
      </c>
      <c r="O3" s="34">
        <v>63</v>
      </c>
      <c r="P3" s="3"/>
      <c r="Q3" s="25"/>
      <c r="R3" s="14"/>
      <c r="S3" s="14"/>
      <c r="T3" s="14"/>
      <c r="U3" s="71"/>
      <c r="V3" s="25"/>
      <c r="W3" s="12"/>
      <c r="X3" s="12"/>
      <c r="Y3" s="14"/>
      <c r="Z3" s="14"/>
      <c r="AA3" s="14"/>
      <c r="AB3" s="13"/>
    </row>
    <row r="4" spans="1:28" ht="12.75">
      <c r="A4" s="12">
        <v>3</v>
      </c>
      <c r="B4" s="37">
        <v>10</v>
      </c>
      <c r="C4" t="s">
        <v>156</v>
      </c>
      <c r="D4" t="s">
        <v>200</v>
      </c>
      <c r="E4" t="s">
        <v>282</v>
      </c>
      <c r="F4" s="95">
        <v>1</v>
      </c>
      <c r="G4" s="10">
        <f>SUM(J4:AB4)</f>
        <v>217</v>
      </c>
      <c r="H4" s="21">
        <f>K4+M4+P4+Q4+S4+V4+X4+Z4+AB4</f>
        <v>160</v>
      </c>
      <c r="I4" s="38">
        <f>J4+L4+N4+O4+R4+T4+U4+W4+Y4+AA4</f>
        <v>57</v>
      </c>
      <c r="J4" s="39"/>
      <c r="K4" s="39"/>
      <c r="L4" s="39"/>
      <c r="M4" s="95">
        <v>80</v>
      </c>
      <c r="N4" s="34"/>
      <c r="O4" s="34">
        <v>57</v>
      </c>
      <c r="P4" s="3">
        <v>80</v>
      </c>
      <c r="Q4" s="25"/>
      <c r="R4" s="14"/>
      <c r="S4" s="14"/>
      <c r="T4" s="14"/>
      <c r="U4" s="71"/>
      <c r="V4" s="12"/>
      <c r="W4" s="12"/>
      <c r="X4" s="12"/>
      <c r="Y4" s="14"/>
      <c r="Z4" s="14"/>
      <c r="AA4" s="14"/>
      <c r="AB4" s="14"/>
    </row>
    <row r="5" spans="1:28" ht="12.75">
      <c r="A5" s="12">
        <v>4</v>
      </c>
      <c r="B5" s="37">
        <v>2</v>
      </c>
      <c r="C5" t="s">
        <v>185</v>
      </c>
      <c r="D5" t="s">
        <v>254</v>
      </c>
      <c r="E5" t="s">
        <v>195</v>
      </c>
      <c r="F5" s="95">
        <v>1</v>
      </c>
      <c r="G5" s="10">
        <f>SUM(J5:AB5)</f>
        <v>207</v>
      </c>
      <c r="H5" s="21">
        <f>K5+M5+P5+Q5+S5+V5+X5+Z5+AB5</f>
        <v>207</v>
      </c>
      <c r="I5" s="38">
        <f>J5+L5+N5+O5+R5+T5+U5+W5+Y5+AA5</f>
        <v>0</v>
      </c>
      <c r="K5" s="111">
        <v>80</v>
      </c>
      <c r="M5" s="68">
        <v>70</v>
      </c>
      <c r="N5" s="34"/>
      <c r="O5" s="34"/>
      <c r="P5" s="3">
        <v>57</v>
      </c>
      <c r="Q5" s="3"/>
      <c r="R5" s="6"/>
      <c r="S5" s="6"/>
      <c r="T5" s="6"/>
      <c r="U5" s="72"/>
      <c r="V5" s="3"/>
      <c r="W5" s="3"/>
      <c r="X5" s="3"/>
      <c r="Y5" s="14"/>
      <c r="Z5" s="14"/>
      <c r="AA5" s="14"/>
      <c r="AB5" s="14"/>
    </row>
    <row r="6" spans="1:28" ht="12.75">
      <c r="A6" s="12">
        <v>5</v>
      </c>
      <c r="B6" s="37">
        <v>1</v>
      </c>
      <c r="C6" t="s">
        <v>19</v>
      </c>
      <c r="D6" t="s">
        <v>198</v>
      </c>
      <c r="E6" t="s">
        <v>286</v>
      </c>
      <c r="F6" s="95">
        <v>2</v>
      </c>
      <c r="G6" s="10">
        <f>SUM(J6:AB6)</f>
        <v>198</v>
      </c>
      <c r="H6" s="21">
        <f>K6+M6+P6+Q6+S6+V6+X6+Z6+AB6</f>
        <v>0</v>
      </c>
      <c r="I6" s="38">
        <f>J6+L6+N6+O6+R6+T6+U6+W6+Y6+AA6</f>
        <v>198</v>
      </c>
      <c r="J6" s="111">
        <v>45</v>
      </c>
      <c r="L6" s="6">
        <v>57</v>
      </c>
      <c r="M6" s="68"/>
      <c r="N6" s="34">
        <v>45</v>
      </c>
      <c r="O6" s="34">
        <v>51</v>
      </c>
      <c r="P6" s="3"/>
      <c r="Q6" s="3"/>
      <c r="R6" s="6"/>
      <c r="S6" s="6"/>
      <c r="T6" s="6"/>
      <c r="U6" s="3"/>
      <c r="V6" s="3"/>
      <c r="W6" s="3"/>
      <c r="X6" s="3"/>
      <c r="Y6" s="14"/>
      <c r="Z6" s="14"/>
      <c r="AA6" s="14"/>
      <c r="AB6" s="14"/>
    </row>
    <row r="7" spans="1:28" ht="12.75">
      <c r="A7" s="12">
        <v>6</v>
      </c>
      <c r="B7" s="37">
        <v>9</v>
      </c>
      <c r="C7" t="s">
        <v>147</v>
      </c>
      <c r="D7" t="s">
        <v>148</v>
      </c>
      <c r="E7" t="s">
        <v>195</v>
      </c>
      <c r="F7" s="95">
        <v>1</v>
      </c>
      <c r="G7" s="10">
        <f>SUM(J7:AB7)</f>
        <v>179</v>
      </c>
      <c r="H7" s="21">
        <f>K7+M7+P7+Q7+S7+V7+X7+Z7+AB7</f>
        <v>144</v>
      </c>
      <c r="I7" s="38">
        <f>J7+L7+N7+O7+R7+T7+U7+W7+Y7+AA7</f>
        <v>35</v>
      </c>
      <c r="J7" s="39"/>
      <c r="K7" s="111">
        <v>63</v>
      </c>
      <c r="L7" s="39"/>
      <c r="M7" s="68">
        <v>18</v>
      </c>
      <c r="N7" s="34">
        <v>35</v>
      </c>
      <c r="O7" s="34"/>
      <c r="P7" s="3">
        <v>63</v>
      </c>
      <c r="Q7" s="25"/>
      <c r="R7" s="6"/>
      <c r="S7" s="6"/>
      <c r="T7" s="6"/>
      <c r="U7" s="71"/>
      <c r="V7" s="12"/>
      <c r="W7" s="12"/>
      <c r="X7" s="12"/>
      <c r="Y7" s="14"/>
      <c r="Z7" s="14"/>
      <c r="AA7" s="14"/>
      <c r="AB7" s="14"/>
    </row>
    <row r="8" spans="1:28" ht="12.75">
      <c r="A8" s="12">
        <v>7</v>
      </c>
      <c r="B8" s="37">
        <v>7</v>
      </c>
      <c r="C8" t="s">
        <v>187</v>
      </c>
      <c r="D8" t="s">
        <v>284</v>
      </c>
      <c r="E8" t="s">
        <v>272</v>
      </c>
      <c r="F8" s="95">
        <v>1</v>
      </c>
      <c r="G8" s="10">
        <f>SUM(J8:AB8)</f>
        <v>172</v>
      </c>
      <c r="H8" s="21">
        <f>K8+M8+P8+Q8+S8+V8+X8+Z8+AB8</f>
        <v>172</v>
      </c>
      <c r="I8" s="38">
        <f>J8+L8+N8+O8+R8+T8+U8+W8+Y8+AA8</f>
        <v>0</v>
      </c>
      <c r="J8" s="15"/>
      <c r="K8" s="111">
        <v>45</v>
      </c>
      <c r="L8" s="116"/>
      <c r="M8" s="15">
        <v>57</v>
      </c>
      <c r="N8" s="34"/>
      <c r="O8" s="34"/>
      <c r="P8" s="3">
        <v>70</v>
      </c>
      <c r="Q8" s="25"/>
      <c r="R8" s="13"/>
      <c r="S8" s="13"/>
      <c r="T8" s="13"/>
      <c r="U8" s="71"/>
      <c r="V8" s="12"/>
      <c r="W8" s="12"/>
      <c r="X8" s="12"/>
      <c r="Y8" s="14"/>
      <c r="Z8" s="14"/>
      <c r="AA8" s="14"/>
      <c r="AB8" s="14"/>
    </row>
    <row r="9" spans="1:28" ht="12.75">
      <c r="A9" s="12">
        <v>8</v>
      </c>
      <c r="B9" s="37">
        <v>12</v>
      </c>
      <c r="C9" t="s">
        <v>22</v>
      </c>
      <c r="D9" t="s">
        <v>226</v>
      </c>
      <c r="E9" t="s">
        <v>272</v>
      </c>
      <c r="F9" s="95">
        <v>1</v>
      </c>
      <c r="G9" s="10">
        <f>SUM(J9:AB9)</f>
        <v>141</v>
      </c>
      <c r="H9" s="21">
        <f>K9+M9+P9+Q9+S9+V9+X9+Z9+AB9</f>
        <v>0</v>
      </c>
      <c r="I9" s="38">
        <f>J9+L9+N9+O9+R9+T9+U9+W9+Y9+AA9</f>
        <v>141</v>
      </c>
      <c r="J9" s="111">
        <v>26</v>
      </c>
      <c r="L9" s="115">
        <v>40</v>
      </c>
      <c r="M9" s="39"/>
      <c r="N9" s="35">
        <v>30</v>
      </c>
      <c r="O9" s="35">
        <v>45</v>
      </c>
      <c r="P9" s="12"/>
      <c r="Q9" s="12"/>
      <c r="R9" s="14"/>
      <c r="S9" s="14"/>
      <c r="T9" s="14"/>
      <c r="U9" s="71"/>
      <c r="V9" s="25"/>
      <c r="W9" s="12"/>
      <c r="X9" s="12"/>
      <c r="Y9" s="14"/>
      <c r="Z9" s="14"/>
      <c r="AA9" s="14"/>
      <c r="AB9" s="14"/>
    </row>
    <row r="10" spans="1:28" ht="12.75">
      <c r="A10" s="12">
        <v>9</v>
      </c>
      <c r="B10" s="37">
        <v>8</v>
      </c>
      <c r="C10" t="s">
        <v>190</v>
      </c>
      <c r="D10" t="s">
        <v>263</v>
      </c>
      <c r="E10" t="s">
        <v>272</v>
      </c>
      <c r="F10" s="95">
        <v>1</v>
      </c>
      <c r="G10" s="10">
        <f>SUM(J10:AB10)</f>
        <v>139</v>
      </c>
      <c r="H10" s="21">
        <f>K10+M10+P10+Q10+S10+V10+X10+Z10+AB10</f>
        <v>139</v>
      </c>
      <c r="I10" s="38">
        <f>J10+L10+N10+O10+R10+T10+U10+W10+Y10+AA10</f>
        <v>0</v>
      </c>
      <c r="J10" s="14"/>
      <c r="K10" s="111">
        <v>54</v>
      </c>
      <c r="L10" s="140"/>
      <c r="M10" s="39">
        <v>40</v>
      </c>
      <c r="N10" s="34"/>
      <c r="O10" s="34"/>
      <c r="P10" s="3">
        <v>45</v>
      </c>
      <c r="Q10" s="25"/>
      <c r="R10" s="14"/>
      <c r="S10" s="14"/>
      <c r="T10" s="14"/>
      <c r="U10" s="71"/>
      <c r="V10" s="12"/>
      <c r="W10" s="12"/>
      <c r="X10" s="12"/>
      <c r="Y10" s="14"/>
      <c r="Z10" s="14"/>
      <c r="AA10" s="14"/>
      <c r="AB10" s="14"/>
    </row>
    <row r="11" spans="1:28" ht="12.75">
      <c r="A11" s="12">
        <v>10</v>
      </c>
      <c r="B11" s="37"/>
      <c r="C11" s="110" t="s">
        <v>325</v>
      </c>
      <c r="D11" s="110" t="s">
        <v>270</v>
      </c>
      <c r="E11" s="110" t="s">
        <v>272</v>
      </c>
      <c r="F11" s="141">
        <v>1</v>
      </c>
      <c r="G11" s="10">
        <f>SUM(J11:AB11)</f>
        <v>121</v>
      </c>
      <c r="H11" s="21">
        <f>K11+M11+P11+Q11+S11+V11+X11+Z11+AB11</f>
        <v>0</v>
      </c>
      <c r="I11" s="38">
        <f>J11+L11+N11+O11+R11+T11+U11+W11+Y11+AA11</f>
        <v>121</v>
      </c>
      <c r="J11" s="15"/>
      <c r="K11" s="39"/>
      <c r="L11" s="116"/>
      <c r="M11" s="39"/>
      <c r="N11" s="128">
        <v>51</v>
      </c>
      <c r="O11" s="128">
        <v>70</v>
      </c>
      <c r="P11" s="3"/>
      <c r="Q11" s="25"/>
      <c r="R11" s="14"/>
      <c r="S11" s="14"/>
      <c r="T11" s="14"/>
      <c r="U11" s="71"/>
      <c r="V11" s="12"/>
      <c r="W11" s="12"/>
      <c r="X11" s="12"/>
      <c r="Y11" s="14"/>
      <c r="Z11" s="14"/>
      <c r="AA11" s="14"/>
      <c r="AB11" s="14"/>
    </row>
    <row r="12" spans="1:28" ht="12.75">
      <c r="A12" s="12">
        <v>11</v>
      </c>
      <c r="B12" s="37">
        <v>4</v>
      </c>
      <c r="C12" t="s">
        <v>18</v>
      </c>
      <c r="D12" t="s">
        <v>73</v>
      </c>
      <c r="E12" t="s">
        <v>272</v>
      </c>
      <c r="F12" s="95">
        <v>1</v>
      </c>
      <c r="G12" s="10">
        <f>SUM(J12:AB12)</f>
        <v>120</v>
      </c>
      <c r="H12" s="21">
        <f>K12+M12+P12+Q12+S12+V12+X12+Z12+AB12</f>
        <v>0</v>
      </c>
      <c r="I12" s="38">
        <f>J12+L12+N12+O12+R12+T12+U12+W12+Y12+AA12</f>
        <v>120</v>
      </c>
      <c r="J12" s="111">
        <v>57</v>
      </c>
      <c r="L12" s="115">
        <v>63</v>
      </c>
      <c r="N12" s="34"/>
      <c r="O12" s="34"/>
      <c r="P12" s="3"/>
      <c r="Q12" s="3"/>
      <c r="R12" s="14"/>
      <c r="S12" s="14"/>
      <c r="T12" s="14"/>
      <c r="U12" s="71"/>
      <c r="V12" s="12"/>
      <c r="W12" s="12"/>
      <c r="X12" s="12"/>
      <c r="Y12" s="14"/>
      <c r="Z12" s="14"/>
      <c r="AA12" s="14"/>
      <c r="AB12" s="14"/>
    </row>
    <row r="13" spans="1:28" ht="12.75">
      <c r="A13" s="12">
        <v>12</v>
      </c>
      <c r="B13" s="37">
        <v>6</v>
      </c>
      <c r="C13" t="s">
        <v>161</v>
      </c>
      <c r="D13" t="s">
        <v>291</v>
      </c>
      <c r="E13" t="s">
        <v>282</v>
      </c>
      <c r="F13" s="95">
        <v>1</v>
      </c>
      <c r="G13" s="10">
        <f>SUM(J13:AB13)</f>
        <v>117</v>
      </c>
      <c r="H13" s="21">
        <f>K13+M13+P13+Q13+S13+V13+X13+Z13+AB13</f>
        <v>117</v>
      </c>
      <c r="I13" s="38">
        <f>J13+L13+N13+O13+R13+T13+U13+W13+Y13+AA13</f>
        <v>0</v>
      </c>
      <c r="K13" s="95">
        <v>54</v>
      </c>
      <c r="M13" s="6">
        <v>51</v>
      </c>
      <c r="N13" s="34"/>
      <c r="O13" s="34"/>
      <c r="P13" s="3">
        <v>12</v>
      </c>
      <c r="Q13" s="3"/>
      <c r="R13" s="14"/>
      <c r="S13" s="14"/>
      <c r="T13" s="14"/>
      <c r="U13" s="71"/>
      <c r="V13" s="12"/>
      <c r="W13" s="12"/>
      <c r="X13" s="12"/>
      <c r="Y13" s="33"/>
      <c r="Z13" s="33"/>
      <c r="AA13" s="5"/>
      <c r="AB13" s="6"/>
    </row>
    <row r="14" spans="1:28" ht="12.75">
      <c r="A14" s="12">
        <v>13</v>
      </c>
      <c r="B14" s="37">
        <v>11</v>
      </c>
      <c r="C14" t="s">
        <v>134</v>
      </c>
      <c r="D14" t="s">
        <v>135</v>
      </c>
      <c r="E14" t="s">
        <v>272</v>
      </c>
      <c r="F14" s="95">
        <v>1</v>
      </c>
      <c r="G14" s="10">
        <f>SUM(J14:AB14)</f>
        <v>110</v>
      </c>
      <c r="H14" s="21">
        <f>K14+M14+P14+Q14+S14+V14+X14+Z14+AB14</f>
        <v>110</v>
      </c>
      <c r="I14" s="38">
        <f>J14+L14+N14+O14+R14+T14+U14+W14+Y14+AA14</f>
        <v>0</v>
      </c>
      <c r="J14" s="112"/>
      <c r="K14" s="111">
        <v>70</v>
      </c>
      <c r="L14" s="39"/>
      <c r="N14" s="35"/>
      <c r="O14" s="35"/>
      <c r="P14" s="12">
        <v>40</v>
      </c>
      <c r="Q14" s="12"/>
      <c r="R14" s="14"/>
      <c r="S14" s="14"/>
      <c r="T14" s="14"/>
      <c r="U14" s="71"/>
      <c r="V14" s="12"/>
      <c r="W14" s="12"/>
      <c r="X14" s="12"/>
      <c r="Y14" s="13"/>
      <c r="Z14" s="14"/>
      <c r="AA14" s="14"/>
      <c r="AB14" s="14"/>
    </row>
    <row r="15" spans="1:28" ht="12.75">
      <c r="A15" s="12">
        <v>14</v>
      </c>
      <c r="B15" s="37">
        <v>5</v>
      </c>
      <c r="C15" t="s">
        <v>21</v>
      </c>
      <c r="D15" t="s">
        <v>262</v>
      </c>
      <c r="E15" t="s">
        <v>272</v>
      </c>
      <c r="F15" s="95">
        <v>1</v>
      </c>
      <c r="G15" s="10">
        <f>SUM(J15:AB15)</f>
        <v>108</v>
      </c>
      <c r="H15" s="21">
        <f>K15+M15+P15+Q15+S15+V15+X15+Z15+AB15</f>
        <v>0</v>
      </c>
      <c r="I15" s="38">
        <f>J15+L15+N15+O15+R15+T15+U15+W15+Y15+AA15</f>
        <v>108</v>
      </c>
      <c r="J15" s="95">
        <v>63</v>
      </c>
      <c r="L15" s="6">
        <v>45</v>
      </c>
      <c r="N15" s="35"/>
      <c r="O15" s="35"/>
      <c r="P15" s="25"/>
      <c r="Q15" s="25"/>
      <c r="R15" s="14"/>
      <c r="S15" s="14"/>
      <c r="T15" s="14"/>
      <c r="U15" s="71"/>
      <c r="V15" s="12"/>
      <c r="W15" s="12"/>
      <c r="X15" s="12"/>
      <c r="Y15" s="13"/>
      <c r="Z15" s="14"/>
      <c r="AA15" s="14"/>
      <c r="AB15" s="13"/>
    </row>
    <row r="16" spans="1:28" ht="12.75">
      <c r="A16" s="12">
        <v>15</v>
      </c>
      <c r="B16" s="37">
        <v>20</v>
      </c>
      <c r="C16" t="s">
        <v>29</v>
      </c>
      <c r="D16" t="s">
        <v>255</v>
      </c>
      <c r="E16" t="s">
        <v>97</v>
      </c>
      <c r="F16" s="95">
        <v>1</v>
      </c>
      <c r="G16" s="10">
        <f>SUM(J16:AB16)</f>
        <v>97</v>
      </c>
      <c r="H16" s="21">
        <f>K16+M16+P16+Q16+S16+V16+X16+Z16+AB16</f>
        <v>0</v>
      </c>
      <c r="I16" s="38">
        <f>J16+L16+N16+O16+R16+T16+U16+W16+Y16+AA16</f>
        <v>97</v>
      </c>
      <c r="J16" s="95">
        <v>40</v>
      </c>
      <c r="L16" s="39"/>
      <c r="N16" s="34">
        <v>57</v>
      </c>
      <c r="O16" s="34"/>
      <c r="P16" s="3"/>
      <c r="Q16" s="25"/>
      <c r="R16" s="14"/>
      <c r="S16" s="14"/>
      <c r="T16" s="14"/>
      <c r="U16" s="71"/>
      <c r="V16" s="12"/>
      <c r="W16" s="12"/>
      <c r="X16" s="12"/>
      <c r="Y16" s="33"/>
      <c r="Z16" s="33"/>
      <c r="AA16" s="5"/>
      <c r="AB16" s="5"/>
    </row>
    <row r="17" spans="1:28" ht="12.75">
      <c r="A17" s="12">
        <v>16</v>
      </c>
      <c r="B17" s="37">
        <v>19</v>
      </c>
      <c r="C17" t="s">
        <v>26</v>
      </c>
      <c r="D17" t="s">
        <v>295</v>
      </c>
      <c r="E17" t="s">
        <v>195</v>
      </c>
      <c r="F17" s="95">
        <v>1</v>
      </c>
      <c r="G17" s="10">
        <f>SUM(J17:AB17)</f>
        <v>92</v>
      </c>
      <c r="H17" s="21">
        <f>K17+M17+P17+Q17+S17+V17+X17+Z17+AB17</f>
        <v>0</v>
      </c>
      <c r="I17" s="38">
        <f>J17+L17+N17+O17+R17+T17+U17+W17+Y17+AA17</f>
        <v>92</v>
      </c>
      <c r="J17" s="95">
        <v>18</v>
      </c>
      <c r="L17" s="6">
        <v>22</v>
      </c>
      <c r="N17" s="34">
        <v>22</v>
      </c>
      <c r="O17" s="34">
        <v>30</v>
      </c>
      <c r="P17" s="3"/>
      <c r="Q17" s="3"/>
      <c r="R17" s="14"/>
      <c r="S17" s="14"/>
      <c r="T17" s="14"/>
      <c r="U17" s="71"/>
      <c r="V17" s="12"/>
      <c r="W17" s="12"/>
      <c r="X17" s="12"/>
      <c r="Y17" s="14"/>
      <c r="Z17" s="14"/>
      <c r="AA17" s="14"/>
      <c r="AB17" s="14"/>
    </row>
    <row r="18" spans="1:28" ht="12.75">
      <c r="A18" s="12">
        <v>17</v>
      </c>
      <c r="B18" s="37">
        <v>13</v>
      </c>
      <c r="C18" t="s">
        <v>186</v>
      </c>
      <c r="D18" t="s">
        <v>255</v>
      </c>
      <c r="E18" t="s">
        <v>282</v>
      </c>
      <c r="F18" s="95">
        <v>1</v>
      </c>
      <c r="G18" s="10">
        <f>SUM(J18:AB18)</f>
        <v>89</v>
      </c>
      <c r="H18" s="21">
        <f>K18+M18+P18+Q18+S18+V18+X18+Z18+AB18</f>
        <v>89</v>
      </c>
      <c r="I18" s="38">
        <f>J18+L18+N18+O18+R18+T18+U18+W18+Y18+AA18</f>
        <v>0</v>
      </c>
      <c r="J18" s="114"/>
      <c r="K18" s="39"/>
      <c r="L18" s="14"/>
      <c r="M18" s="111">
        <v>63</v>
      </c>
      <c r="N18" s="35"/>
      <c r="O18" s="35"/>
      <c r="P18" s="12">
        <v>26</v>
      </c>
      <c r="Q18" s="25"/>
      <c r="R18" s="13"/>
      <c r="S18" s="13"/>
      <c r="T18" s="13"/>
      <c r="U18" s="71"/>
      <c r="V18" s="12"/>
      <c r="W18" s="12"/>
      <c r="X18" s="12"/>
      <c r="Y18" s="14"/>
      <c r="Z18" s="14"/>
      <c r="AA18" s="14"/>
      <c r="AB18" s="14"/>
    </row>
    <row r="19" spans="1:28" ht="12.75">
      <c r="A19" s="12">
        <v>18</v>
      </c>
      <c r="B19" s="37">
        <v>24</v>
      </c>
      <c r="C19" t="s">
        <v>30</v>
      </c>
      <c r="D19" t="s">
        <v>281</v>
      </c>
      <c r="E19" t="s">
        <v>221</v>
      </c>
      <c r="F19" s="111">
        <v>1</v>
      </c>
      <c r="G19" s="10">
        <f>SUM(J19:AB19)</f>
        <v>83</v>
      </c>
      <c r="H19" s="21">
        <f>K19+M19+P19+Q19+S19+V19+X19+Z19+AB19</f>
        <v>0</v>
      </c>
      <c r="I19" s="38">
        <f>J19+L19+N19+O19+R19+T19+U19+W19+Y19+AA19</f>
        <v>83</v>
      </c>
      <c r="J19" s="111">
        <v>30</v>
      </c>
      <c r="L19" s="39"/>
      <c r="N19" s="127">
        <v>18</v>
      </c>
      <c r="O19" s="127">
        <v>35</v>
      </c>
      <c r="P19" s="25"/>
      <c r="Q19" s="25"/>
      <c r="R19" s="14"/>
      <c r="S19" s="14"/>
      <c r="T19" s="14"/>
      <c r="U19" s="71"/>
      <c r="V19" s="12"/>
      <c r="W19" s="12"/>
      <c r="X19" s="12"/>
      <c r="Y19" s="14"/>
      <c r="Z19" s="14"/>
      <c r="AA19" s="14"/>
      <c r="AB19" s="13"/>
    </row>
    <row r="20" spans="1:28" ht="12.75">
      <c r="A20" s="12">
        <v>19</v>
      </c>
      <c r="B20" s="37">
        <v>2</v>
      </c>
      <c r="C20" t="s">
        <v>28</v>
      </c>
      <c r="D20" t="s">
        <v>177</v>
      </c>
      <c r="E20" t="s">
        <v>221</v>
      </c>
      <c r="F20" s="111">
        <v>2</v>
      </c>
      <c r="G20" s="10">
        <f>SUM(J20:AB20)</f>
        <v>77</v>
      </c>
      <c r="H20" s="21">
        <f>K20+M20+P20+Q20+S20+V20+X20+Z20+AB20</f>
        <v>0</v>
      </c>
      <c r="I20" s="38">
        <f>J20+L20+N20+O20+R20+T20+U20+W20+Y20+AA20</f>
        <v>77</v>
      </c>
      <c r="J20" s="111">
        <v>51</v>
      </c>
      <c r="K20" s="39"/>
      <c r="M20" s="39"/>
      <c r="N20" s="28">
        <v>26</v>
      </c>
      <c r="P20" s="3"/>
      <c r="Q20" s="25"/>
      <c r="R20" s="14"/>
      <c r="S20" s="14"/>
      <c r="T20" s="14"/>
      <c r="U20" s="71"/>
      <c r="V20" s="12"/>
      <c r="W20" s="12"/>
      <c r="X20" s="12"/>
      <c r="Y20" s="13"/>
      <c r="Z20" s="14"/>
      <c r="AA20" s="14"/>
      <c r="AB20" s="14"/>
    </row>
    <row r="21" spans="1:28" ht="12.75">
      <c r="A21" s="12">
        <v>20</v>
      </c>
      <c r="B21" s="37">
        <v>22</v>
      </c>
      <c r="C21" t="s">
        <v>24</v>
      </c>
      <c r="D21" t="s">
        <v>290</v>
      </c>
      <c r="E21" t="s">
        <v>97</v>
      </c>
      <c r="F21" s="111">
        <v>1</v>
      </c>
      <c r="G21" s="10">
        <f>SUM(J21:AB21)</f>
        <v>73</v>
      </c>
      <c r="H21" s="21">
        <f>K21+M21+P21+Q21+S21+V21+X21+Z21+AB21</f>
        <v>0</v>
      </c>
      <c r="I21" s="38">
        <f>J21+L21+N21+O21+R21+T21+U21+W21+Y21+AA21</f>
        <v>73</v>
      </c>
      <c r="J21" s="111">
        <v>3</v>
      </c>
      <c r="L21" s="6">
        <v>30</v>
      </c>
      <c r="O21" s="28">
        <v>40</v>
      </c>
      <c r="P21" s="3"/>
      <c r="Q21" s="3"/>
      <c r="R21" s="6"/>
      <c r="S21" s="6"/>
      <c r="T21" s="6"/>
      <c r="U21" s="72"/>
      <c r="V21" s="3"/>
      <c r="W21" s="3"/>
      <c r="X21" s="3"/>
      <c r="Y21" s="13"/>
      <c r="Z21" s="14"/>
      <c r="AA21" s="14"/>
      <c r="AB21" s="14"/>
    </row>
    <row r="22" spans="1:28" ht="12.75">
      <c r="A22" s="12">
        <v>21</v>
      </c>
      <c r="B22" s="37"/>
      <c r="C22" s="110" t="s">
        <v>328</v>
      </c>
      <c r="D22" s="110" t="s">
        <v>329</v>
      </c>
      <c r="E22" s="110" t="s">
        <v>330</v>
      </c>
      <c r="F22" s="124">
        <v>2</v>
      </c>
      <c r="G22" s="10">
        <f>SUM(J22:AB22)</f>
        <v>63</v>
      </c>
      <c r="H22" s="21">
        <f>K22+M22+P22+Q22+S22+V22+X22+Z22+AB22</f>
        <v>0</v>
      </c>
      <c r="I22" s="38">
        <f>J22+L22+N22+O22+R22+T22+U22+W22+Y22+AA22</f>
        <v>63</v>
      </c>
      <c r="J22" s="39"/>
      <c r="K22" s="15"/>
      <c r="L22" s="39"/>
      <c r="M22" s="15"/>
      <c r="N22" s="28">
        <v>63</v>
      </c>
      <c r="P22" s="3"/>
      <c r="Q22" s="25"/>
      <c r="R22" s="14"/>
      <c r="S22" s="14"/>
      <c r="T22" s="14"/>
      <c r="U22" s="71"/>
      <c r="V22" s="12"/>
      <c r="W22" s="12"/>
      <c r="X22" s="12"/>
      <c r="Y22" s="14"/>
      <c r="Z22" s="14"/>
      <c r="AA22" s="14"/>
      <c r="AB22" s="14"/>
    </row>
    <row r="23" spans="1:28" ht="12.75">
      <c r="A23" s="12">
        <v>22</v>
      </c>
      <c r="B23" s="37">
        <v>14</v>
      </c>
      <c r="C23" t="s">
        <v>25</v>
      </c>
      <c r="D23" t="s">
        <v>181</v>
      </c>
      <c r="E23" t="s">
        <v>272</v>
      </c>
      <c r="F23" s="111">
        <v>1</v>
      </c>
      <c r="G23" s="10">
        <f>SUM(J23:AB23)</f>
        <v>61</v>
      </c>
      <c r="H23" s="21">
        <f>K23+M23+P23+Q23+S23+V23+X23+Z23+AB23</f>
        <v>0</v>
      </c>
      <c r="I23" s="38">
        <f>J23+L23+N23+O23+R23+T23+U23+W23+Y23+AA23</f>
        <v>61</v>
      </c>
      <c r="J23" s="111">
        <v>35</v>
      </c>
      <c r="K23" s="39"/>
      <c r="L23" s="6">
        <v>26</v>
      </c>
      <c r="N23" s="12"/>
      <c r="O23" s="12"/>
      <c r="P23" s="25"/>
      <c r="Q23" s="12"/>
      <c r="R23" s="14"/>
      <c r="S23" s="14"/>
      <c r="T23" s="14"/>
      <c r="U23" s="71"/>
      <c r="V23" s="25"/>
      <c r="W23" s="12"/>
      <c r="X23" s="12"/>
      <c r="Y23" s="14"/>
      <c r="Z23" s="14"/>
      <c r="AA23" s="14"/>
      <c r="AB23" s="14"/>
    </row>
    <row r="24" spans="1:28" ht="12.75">
      <c r="A24" s="12">
        <v>23</v>
      </c>
      <c r="B24" s="37">
        <v>15</v>
      </c>
      <c r="C24" t="s">
        <v>20</v>
      </c>
      <c r="D24" t="s">
        <v>288</v>
      </c>
      <c r="E24" t="s">
        <v>272</v>
      </c>
      <c r="F24" s="111">
        <v>1</v>
      </c>
      <c r="G24" s="10">
        <f>SUM(J24:AB24)</f>
        <v>60</v>
      </c>
      <c r="H24" s="21">
        <f>K24+M24+P24+Q24+S24+V24+X24+Z24+AB24</f>
        <v>0</v>
      </c>
      <c r="I24" s="38">
        <f>J24+L24+N24+O24+R24+T24+U24+W24+Y24+AA24</f>
        <v>60</v>
      </c>
      <c r="J24" s="111">
        <v>9</v>
      </c>
      <c r="K24" s="15"/>
      <c r="L24" s="15">
        <v>51</v>
      </c>
      <c r="M24" s="15"/>
      <c r="N24" s="12"/>
      <c r="O24" s="12"/>
      <c r="P24" s="25"/>
      <c r="Q24" s="25"/>
      <c r="R24" s="14"/>
      <c r="S24" s="14"/>
      <c r="T24" s="14"/>
      <c r="U24" s="71"/>
      <c r="V24" s="25"/>
      <c r="W24" s="12"/>
      <c r="X24" s="12"/>
      <c r="Y24" s="14"/>
      <c r="Z24" s="14"/>
      <c r="AA24" s="14"/>
      <c r="AB24" s="14"/>
    </row>
    <row r="25" spans="1:28" ht="12.75">
      <c r="A25" s="12">
        <v>24</v>
      </c>
      <c r="B25" s="37">
        <v>23</v>
      </c>
      <c r="C25" t="s">
        <v>162</v>
      </c>
      <c r="D25" t="s">
        <v>250</v>
      </c>
      <c r="E25" t="s">
        <v>282</v>
      </c>
      <c r="F25" s="111">
        <v>1</v>
      </c>
      <c r="G25" s="10">
        <f>SUM(J25:AB25)</f>
        <v>60</v>
      </c>
      <c r="H25" s="21">
        <f>K25+M25+P25+Q25+S25+V25+X25+Z25+AB25</f>
        <v>60</v>
      </c>
      <c r="I25" s="38">
        <f>J25+L25+N25+O25+R25+T25+U25+W25+Y25+AA25</f>
        <v>0</v>
      </c>
      <c r="M25" s="111">
        <v>30</v>
      </c>
      <c r="N25" s="3"/>
      <c r="O25" s="3"/>
      <c r="P25" s="3">
        <v>30</v>
      </c>
      <c r="Q25" s="3"/>
      <c r="R25" s="13"/>
      <c r="S25" s="13"/>
      <c r="T25" s="13"/>
      <c r="U25" s="71"/>
      <c r="V25" s="12"/>
      <c r="W25" s="12"/>
      <c r="X25" s="12"/>
      <c r="Y25" s="14"/>
      <c r="Z25" s="14"/>
      <c r="AA25" s="14"/>
      <c r="AB25" s="14"/>
    </row>
    <row r="26" spans="1:28" ht="12.75">
      <c r="A26" s="12">
        <v>25</v>
      </c>
      <c r="B26" s="37">
        <v>16</v>
      </c>
      <c r="C26" t="s">
        <v>14</v>
      </c>
      <c r="D26" t="s">
        <v>15</v>
      </c>
      <c r="E26" t="s">
        <v>272</v>
      </c>
      <c r="F26" s="111">
        <v>1</v>
      </c>
      <c r="G26" s="10">
        <f>SUM(J26:AB26)</f>
        <v>59</v>
      </c>
      <c r="H26" s="21">
        <f>K26+M26+P26+Q26+S26+V26+X26+Z26+AB26</f>
        <v>59</v>
      </c>
      <c r="I26" s="38">
        <f>J26+L26+N26+O26+R26+T26+U26+W26+Y26+AA26</f>
        <v>0</v>
      </c>
      <c r="J26" s="15"/>
      <c r="K26" s="111">
        <v>40</v>
      </c>
      <c r="L26" s="15"/>
      <c r="M26" s="39">
        <v>12</v>
      </c>
      <c r="N26" s="12"/>
      <c r="O26" s="12"/>
      <c r="P26" s="25">
        <v>7</v>
      </c>
      <c r="Q26" s="25"/>
      <c r="R26" s="14"/>
      <c r="S26" s="14"/>
      <c r="T26" s="14"/>
      <c r="U26" s="71"/>
      <c r="V26" s="12"/>
      <c r="W26" s="12"/>
      <c r="X26" s="12"/>
      <c r="Y26" s="14"/>
      <c r="Z26" s="14"/>
      <c r="AA26" s="14"/>
      <c r="AB26" s="14"/>
    </row>
    <row r="27" spans="1:28" ht="12.75">
      <c r="A27" s="12">
        <v>26</v>
      </c>
      <c r="B27" s="37">
        <v>21</v>
      </c>
      <c r="C27" t="s">
        <v>191</v>
      </c>
      <c r="D27" t="s">
        <v>250</v>
      </c>
      <c r="E27" t="s">
        <v>282</v>
      </c>
      <c r="F27" s="111">
        <v>1</v>
      </c>
      <c r="G27" s="10">
        <f>SUM(J27:AB27)</f>
        <v>57</v>
      </c>
      <c r="H27" s="21">
        <f>K27+M27+P27+Q27+S27+V27+X27+Z27+AB27</f>
        <v>57</v>
      </c>
      <c r="I27" s="38">
        <f>J27+L27+N27+O27+R27+T27+U27+W27+Y27+AA27</f>
        <v>0</v>
      </c>
      <c r="M27" s="111">
        <v>35</v>
      </c>
      <c r="N27" s="3"/>
      <c r="O27" s="3"/>
      <c r="P27" s="3">
        <v>22</v>
      </c>
      <c r="Q27" s="3"/>
      <c r="R27" s="6"/>
      <c r="S27" s="6"/>
      <c r="T27" s="6"/>
      <c r="U27" s="12"/>
      <c r="V27" s="12"/>
      <c r="W27" s="12"/>
      <c r="X27" s="12"/>
      <c r="Y27" s="14"/>
      <c r="Z27" s="14"/>
      <c r="AA27" s="14"/>
      <c r="AB27" s="13"/>
    </row>
    <row r="28" spans="1:28" ht="12.75">
      <c r="A28" s="12">
        <v>27</v>
      </c>
      <c r="B28" s="37">
        <v>26</v>
      </c>
      <c r="C28" t="s">
        <v>27</v>
      </c>
      <c r="D28" t="s">
        <v>257</v>
      </c>
      <c r="E28" t="s">
        <v>195</v>
      </c>
      <c r="F28" s="111">
        <v>1</v>
      </c>
      <c r="G28" s="10">
        <f>SUM(J28:AB28)</f>
        <v>52</v>
      </c>
      <c r="H28" s="21">
        <f>K28+M28+P28+Q28+S28+V28+X28+Z28+AB28</f>
        <v>0</v>
      </c>
      <c r="I28" s="38">
        <f>J28+L28+N28+O28+R28+T28+U28+W28+Y28+AA28</f>
        <v>52</v>
      </c>
      <c r="J28" s="111">
        <v>5</v>
      </c>
      <c r="L28" s="6">
        <v>18</v>
      </c>
      <c r="N28" s="3">
        <v>7</v>
      </c>
      <c r="O28" s="3">
        <v>22</v>
      </c>
      <c r="P28" s="3"/>
      <c r="Q28" s="3"/>
      <c r="R28" s="6"/>
      <c r="S28" s="6"/>
      <c r="T28" s="6"/>
      <c r="U28" s="72"/>
      <c r="V28" s="3"/>
      <c r="W28" s="3"/>
      <c r="X28" s="3"/>
      <c r="Y28" s="14"/>
      <c r="Z28" s="14"/>
      <c r="AA28" s="14"/>
      <c r="AB28" s="13"/>
    </row>
    <row r="29" spans="1:28" ht="12.75">
      <c r="A29" s="12">
        <v>28</v>
      </c>
      <c r="B29" s="4"/>
      <c r="C29" s="29" t="s">
        <v>380</v>
      </c>
      <c r="D29" s="29" t="s">
        <v>381</v>
      </c>
      <c r="E29" s="29" t="s">
        <v>382</v>
      </c>
      <c r="F29" s="142">
        <v>2</v>
      </c>
      <c r="G29" s="10">
        <f>SUM(J29:AB29)</f>
        <v>51</v>
      </c>
      <c r="H29" s="21">
        <f>K29+M29+P29+Q29+S29+V29+X29+Z29+AB29</f>
        <v>51</v>
      </c>
      <c r="I29" s="38">
        <f>J29+L29+N29+O29+R29+T29+U29+W29+Y29+AA29</f>
        <v>0</v>
      </c>
      <c r="N29" s="3"/>
      <c r="O29" s="129"/>
      <c r="P29" s="129">
        <v>51</v>
      </c>
      <c r="Q29" s="25"/>
      <c r="R29" s="14"/>
      <c r="S29" s="14"/>
      <c r="T29" s="14"/>
      <c r="U29" s="3"/>
      <c r="V29" s="3"/>
      <c r="W29" s="3"/>
      <c r="X29" s="3"/>
      <c r="Y29" s="14"/>
      <c r="Z29" s="14"/>
      <c r="AA29" s="14"/>
      <c r="AB29" s="14"/>
    </row>
    <row r="30" spans="1:28" ht="12.75">
      <c r="A30" s="12">
        <v>29</v>
      </c>
      <c r="B30" s="37">
        <v>18</v>
      </c>
      <c r="C30" t="s">
        <v>23</v>
      </c>
      <c r="D30" t="s">
        <v>254</v>
      </c>
      <c r="E30" t="s">
        <v>272</v>
      </c>
      <c r="F30" s="111">
        <v>1</v>
      </c>
      <c r="G30" s="10">
        <f>SUM(J30:AB30)</f>
        <v>51</v>
      </c>
      <c r="H30" s="21">
        <f>K30+M30+P30+Q30+S30+V30+X30+Z30+AB30</f>
        <v>0</v>
      </c>
      <c r="I30" s="38">
        <f>J30+L30+N30+O30+R30+T30+U30+W30+Y30+AA30</f>
        <v>51</v>
      </c>
      <c r="J30" s="111">
        <v>7</v>
      </c>
      <c r="K30" s="39"/>
      <c r="L30" s="15">
        <v>35</v>
      </c>
      <c r="M30" s="39"/>
      <c r="N30" s="12">
        <v>9</v>
      </c>
      <c r="O30" s="12"/>
      <c r="P30" s="25"/>
      <c r="Q30" s="12"/>
      <c r="R30" s="6"/>
      <c r="S30" s="6"/>
      <c r="T30" s="6"/>
      <c r="U30" s="71"/>
      <c r="V30" s="12"/>
      <c r="W30" s="12"/>
      <c r="X30" s="12"/>
      <c r="Y30" s="14"/>
      <c r="Z30" s="14"/>
      <c r="AA30" s="14"/>
      <c r="AB30" s="14"/>
    </row>
    <row r="31" spans="1:28" ht="12.75">
      <c r="A31" s="12">
        <v>30</v>
      </c>
      <c r="B31" s="37">
        <v>17</v>
      </c>
      <c r="C31" t="s">
        <v>188</v>
      </c>
      <c r="D31" t="s">
        <v>189</v>
      </c>
      <c r="E31" t="s">
        <v>272</v>
      </c>
      <c r="F31" s="111">
        <v>1</v>
      </c>
      <c r="G31" s="10">
        <f>SUM(J31:AB31)</f>
        <v>45</v>
      </c>
      <c r="H31" s="21">
        <f>K31+M31+P31+Q31+S31+V31+X31+Z31+AB31</f>
        <v>45</v>
      </c>
      <c r="I31" s="38">
        <f>J31+L31+N31+O31+R31+T31+U31+W31+Y31+AA31</f>
        <v>0</v>
      </c>
      <c r="M31" s="111">
        <v>45</v>
      </c>
      <c r="N31" s="3"/>
      <c r="O31" s="3"/>
      <c r="P31" s="3"/>
      <c r="Q31" s="3"/>
      <c r="R31" s="13"/>
      <c r="S31" s="13"/>
      <c r="T31" s="13"/>
      <c r="U31" s="71"/>
      <c r="V31" s="12"/>
      <c r="W31" s="12"/>
      <c r="X31" s="12"/>
      <c r="Y31" s="14"/>
      <c r="Z31" s="14"/>
      <c r="AA31" s="14"/>
      <c r="AB31" s="14"/>
    </row>
    <row r="32" spans="1:28" ht="12.75">
      <c r="A32" s="12">
        <v>31</v>
      </c>
      <c r="B32" s="37"/>
      <c r="C32" s="29" t="s">
        <v>331</v>
      </c>
      <c r="D32" s="29" t="s">
        <v>332</v>
      </c>
      <c r="E32" s="29" t="s">
        <v>333</v>
      </c>
      <c r="F32" s="123"/>
      <c r="G32" s="10">
        <f>SUM(J32:AB32)</f>
        <v>40</v>
      </c>
      <c r="H32" s="21">
        <f>K32+M32+P32+Q32+S32+V32+X32+Z32+AB32</f>
        <v>0</v>
      </c>
      <c r="I32" s="38">
        <f>J32+L32+N32+O32+R32+T32+U32+W32+Y32+AA32</f>
        <v>40</v>
      </c>
      <c r="N32" s="3">
        <v>40</v>
      </c>
      <c r="O32" s="3"/>
      <c r="P32" s="3"/>
      <c r="Q32" s="3"/>
      <c r="R32" s="6"/>
      <c r="S32" s="6"/>
      <c r="T32" s="6"/>
      <c r="U32" s="72"/>
      <c r="V32" s="3"/>
      <c r="W32" s="3"/>
      <c r="X32" s="3"/>
      <c r="Y32" s="14"/>
      <c r="Z32" s="14"/>
      <c r="AA32" s="14"/>
      <c r="AB32" s="14"/>
    </row>
    <row r="33" spans="1:28" ht="12.75">
      <c r="A33" s="12">
        <v>32</v>
      </c>
      <c r="B33" s="37"/>
      <c r="C33" s="110" t="s">
        <v>326</v>
      </c>
      <c r="D33" s="110" t="s">
        <v>327</v>
      </c>
      <c r="E33" s="110" t="s">
        <v>70</v>
      </c>
      <c r="F33" s="124">
        <v>2</v>
      </c>
      <c r="G33" s="10">
        <f>SUM(J33:AB33)</f>
        <v>38</v>
      </c>
      <c r="H33" s="21">
        <f>K33+M33+P33+Q33+S33+V33+X33+Z33+AB33</f>
        <v>0</v>
      </c>
      <c r="I33" s="38">
        <f>J33+L33+N33+O33+R33+T33+U33+W33+Y33+AA33</f>
        <v>38</v>
      </c>
      <c r="J33" s="15"/>
      <c r="K33" s="39"/>
      <c r="L33" s="15"/>
      <c r="M33" s="39"/>
      <c r="N33" s="129">
        <v>12</v>
      </c>
      <c r="O33" s="129">
        <v>26</v>
      </c>
      <c r="P33" s="3"/>
      <c r="Q33" s="25"/>
      <c r="R33" s="14"/>
      <c r="S33" s="14"/>
      <c r="T33" s="14"/>
      <c r="U33" s="71"/>
      <c r="V33" s="12"/>
      <c r="W33" s="12"/>
      <c r="X33" s="12"/>
      <c r="Y33" s="13"/>
      <c r="Z33" s="14"/>
      <c r="AA33" s="14"/>
      <c r="AB33" s="13"/>
    </row>
    <row r="34" spans="1:28" ht="12.75">
      <c r="A34" s="12">
        <v>33</v>
      </c>
      <c r="B34" s="4"/>
      <c r="C34" s="9" t="s">
        <v>383</v>
      </c>
      <c r="D34" s="9" t="s">
        <v>256</v>
      </c>
      <c r="E34" s="9" t="s">
        <v>74</v>
      </c>
      <c r="F34" s="142">
        <v>1</v>
      </c>
      <c r="G34" s="10">
        <f>SUM(J34:AB34)</f>
        <v>35</v>
      </c>
      <c r="H34" s="21">
        <f>K34+M34+P34+Q34+S34+V34+X34+Z34+AB34</f>
        <v>35</v>
      </c>
      <c r="I34" s="38">
        <f>J34+L34+N34+O34+R34+T34+U34+W34+Y34+AA34</f>
        <v>0</v>
      </c>
      <c r="N34" s="3"/>
      <c r="O34" s="129"/>
      <c r="P34" s="129">
        <v>35</v>
      </c>
      <c r="Q34" s="3"/>
      <c r="R34" s="6"/>
      <c r="S34" s="6"/>
      <c r="T34" s="6"/>
      <c r="U34" s="72"/>
      <c r="V34" s="3"/>
      <c r="W34" s="3"/>
      <c r="X34" s="3"/>
      <c r="Y34" s="14"/>
      <c r="Z34" s="14"/>
      <c r="AA34" s="14"/>
      <c r="AB34" s="14"/>
    </row>
    <row r="35" spans="1:28" ht="12.75">
      <c r="A35" s="12">
        <v>34</v>
      </c>
      <c r="B35" s="37">
        <v>25</v>
      </c>
      <c r="C35" s="89" t="s">
        <v>143</v>
      </c>
      <c r="D35" s="89" t="s">
        <v>11</v>
      </c>
      <c r="E35" s="89" t="s">
        <v>282</v>
      </c>
      <c r="F35" s="111">
        <v>1</v>
      </c>
      <c r="G35" s="10">
        <f>SUM(J35:AB35)</f>
        <v>26</v>
      </c>
      <c r="H35" s="21">
        <f>K35+M35+P35+Q35+S35+V35+X35+Z35+AB35</f>
        <v>26</v>
      </c>
      <c r="I35" s="38">
        <f>J35+L35+N35+O35+R35+T35+U35+W35+Y35+AA35</f>
        <v>0</v>
      </c>
      <c r="J35" s="15"/>
      <c r="K35" s="39"/>
      <c r="L35" s="15"/>
      <c r="M35" s="111">
        <v>26</v>
      </c>
      <c r="N35" s="3"/>
      <c r="O35" s="3"/>
      <c r="P35" s="3"/>
      <c r="Q35" s="3"/>
      <c r="R35" s="14"/>
      <c r="S35" s="14"/>
      <c r="T35" s="14"/>
      <c r="U35" s="71"/>
      <c r="V35" s="12"/>
      <c r="W35" s="12"/>
      <c r="X35" s="12"/>
      <c r="Y35" s="13"/>
      <c r="Z35" s="14"/>
      <c r="AA35" s="14"/>
      <c r="AB35" s="14"/>
    </row>
    <row r="36" spans="1:28" ht="12.75">
      <c r="A36" s="12">
        <v>35</v>
      </c>
      <c r="B36" s="37">
        <v>27</v>
      </c>
      <c r="C36" s="89" t="s">
        <v>12</v>
      </c>
      <c r="D36" s="89" t="s">
        <v>265</v>
      </c>
      <c r="E36" s="89" t="s">
        <v>282</v>
      </c>
      <c r="F36" s="111">
        <v>1</v>
      </c>
      <c r="G36" s="10">
        <f>SUM(J36:AB36)</f>
        <v>25</v>
      </c>
      <c r="H36" s="21">
        <f>K36+M36+P36+Q36+S36+V36+X36+Z36+AB36</f>
        <v>25</v>
      </c>
      <c r="I36" s="38">
        <f>J36+L36+N36+O36+R36+T36+U36+W36+Y36+AA36</f>
        <v>0</v>
      </c>
      <c r="J36" s="39"/>
      <c r="L36" s="39"/>
      <c r="M36" s="111">
        <v>22</v>
      </c>
      <c r="N36" s="3"/>
      <c r="O36" s="3"/>
      <c r="P36" s="3">
        <v>3</v>
      </c>
      <c r="Q36" s="25"/>
      <c r="R36" s="14"/>
      <c r="S36" s="14"/>
      <c r="T36" s="14"/>
      <c r="U36" s="71"/>
      <c r="V36" s="12"/>
      <c r="W36" s="12"/>
      <c r="X36" s="12"/>
      <c r="Y36" s="14"/>
      <c r="Z36" s="14"/>
      <c r="AA36" s="14"/>
      <c r="AB36" s="14"/>
    </row>
    <row r="37" spans="1:28" ht="12.75">
      <c r="A37" s="12">
        <v>36</v>
      </c>
      <c r="B37" s="37">
        <v>3</v>
      </c>
      <c r="C37" t="s">
        <v>31</v>
      </c>
      <c r="D37" t="s">
        <v>32</v>
      </c>
      <c r="E37" t="s">
        <v>275</v>
      </c>
      <c r="F37" s="95">
        <v>2</v>
      </c>
      <c r="G37" s="10">
        <f>SUM(J37:AB37)</f>
        <v>22</v>
      </c>
      <c r="H37" s="21">
        <f>K37+M37+P37+Q37+S37+V37+X37+Z37+AB37</f>
        <v>0</v>
      </c>
      <c r="I37" s="38">
        <f>J37+L37+N37+O37+R37+T37+U37+W37+Y37+AA37</f>
        <v>22</v>
      </c>
      <c r="J37" s="111">
        <v>22</v>
      </c>
      <c r="L37" s="39"/>
      <c r="M37" s="13"/>
      <c r="N37" s="12"/>
      <c r="O37" s="127"/>
      <c r="P37" s="127"/>
      <c r="Q37" s="25"/>
      <c r="R37" s="14"/>
      <c r="S37" s="14"/>
      <c r="T37" s="14"/>
      <c r="U37" s="72"/>
      <c r="V37" s="3"/>
      <c r="W37" s="3"/>
      <c r="X37" s="3"/>
      <c r="Y37" s="14"/>
      <c r="Z37" s="14"/>
      <c r="AA37" s="14"/>
      <c r="AB37" s="14"/>
    </row>
    <row r="38" spans="1:28" ht="12.75">
      <c r="A38" s="12">
        <v>37</v>
      </c>
      <c r="B38" s="4"/>
      <c r="C38" s="29" t="s">
        <v>90</v>
      </c>
      <c r="D38" s="29" t="s">
        <v>117</v>
      </c>
      <c r="E38" s="29" t="s">
        <v>99</v>
      </c>
      <c r="F38" s="143">
        <v>1</v>
      </c>
      <c r="G38" s="10">
        <f>SUM(J38:AB38)</f>
        <v>18</v>
      </c>
      <c r="H38" s="21">
        <f>K38+M38+P38+Q38+S38+V38+X38+Z38+AB38</f>
        <v>18</v>
      </c>
      <c r="I38" s="38">
        <f>J38+L38+N38+O38+R38+T38+U38+W38+Y38+AA38</f>
        <v>0</v>
      </c>
      <c r="J38" s="39"/>
      <c r="K38" s="14"/>
      <c r="L38" s="39"/>
      <c r="N38" s="3"/>
      <c r="O38" s="138"/>
      <c r="P38" s="138">
        <v>18</v>
      </c>
      <c r="Q38" s="25"/>
      <c r="R38" s="14"/>
      <c r="S38" s="14"/>
      <c r="T38" s="14"/>
      <c r="U38" s="71"/>
      <c r="V38" s="12"/>
      <c r="W38" s="12"/>
      <c r="X38" s="12"/>
      <c r="Y38" s="13"/>
      <c r="Z38" s="14"/>
      <c r="AA38" s="14"/>
      <c r="AB38" s="14"/>
    </row>
    <row r="39" spans="1:28" ht="12.75">
      <c r="A39" s="12">
        <v>38</v>
      </c>
      <c r="B39" s="37">
        <v>4</v>
      </c>
      <c r="C39" t="s">
        <v>13</v>
      </c>
      <c r="D39" t="s">
        <v>255</v>
      </c>
      <c r="E39" t="s">
        <v>253</v>
      </c>
      <c r="F39" s="95">
        <v>2</v>
      </c>
      <c r="G39" s="10">
        <f>SUM(J39:AB39)</f>
        <v>15</v>
      </c>
      <c r="H39" s="21">
        <f>K39+M39+P39+Q39+S39+V39+X39+Z39+AB39</f>
        <v>15</v>
      </c>
      <c r="I39" s="38">
        <f>J39+L39+N39+O39+R39+T39+U39+W39+Y39+AA39</f>
        <v>0</v>
      </c>
      <c r="J39" s="39"/>
      <c r="L39" s="39"/>
      <c r="M39" s="111">
        <v>15</v>
      </c>
      <c r="N39" s="12"/>
      <c r="O39" s="127"/>
      <c r="P39" s="127"/>
      <c r="Q39" s="25"/>
      <c r="R39" s="14"/>
      <c r="S39" s="14"/>
      <c r="T39" s="14"/>
      <c r="U39" s="71"/>
      <c r="V39" s="12"/>
      <c r="W39" s="12"/>
      <c r="X39" s="12"/>
      <c r="Y39" s="14"/>
      <c r="Z39" s="14"/>
      <c r="AA39" s="14"/>
      <c r="AB39" s="14"/>
    </row>
    <row r="40" spans="1:28" ht="12.75">
      <c r="A40" s="12">
        <v>39</v>
      </c>
      <c r="B40" s="37">
        <v>5</v>
      </c>
      <c r="C40" t="s">
        <v>33</v>
      </c>
      <c r="D40" t="s">
        <v>204</v>
      </c>
      <c r="E40" t="s">
        <v>253</v>
      </c>
      <c r="F40" s="95">
        <v>2</v>
      </c>
      <c r="G40" s="10">
        <f>SUM(J40:AB40)</f>
        <v>15</v>
      </c>
      <c r="H40" s="21">
        <f>K40+M40+P40+Q40+S40+V40+X40+Z40+AB40</f>
        <v>0</v>
      </c>
      <c r="I40" s="38">
        <f>J40+L40+N40+O40+R40+T40+U40+W40+Y40+AA40</f>
        <v>15</v>
      </c>
      <c r="J40" s="111">
        <v>15</v>
      </c>
      <c r="K40" s="15"/>
      <c r="L40" s="15"/>
      <c r="M40" s="15"/>
      <c r="N40" s="3"/>
      <c r="Q40" s="3"/>
      <c r="R40" s="6"/>
      <c r="S40" s="6"/>
      <c r="T40" s="6"/>
      <c r="U40" s="72"/>
      <c r="V40" s="3"/>
      <c r="W40" s="3"/>
      <c r="X40" s="3"/>
      <c r="Y40" s="13"/>
      <c r="Z40" s="14"/>
      <c r="AA40" s="14"/>
      <c r="AB40" s="14"/>
    </row>
    <row r="41" spans="1:28" ht="12.75">
      <c r="A41" s="12">
        <v>40</v>
      </c>
      <c r="B41" s="37"/>
      <c r="C41" s="110" t="s">
        <v>334</v>
      </c>
      <c r="D41" s="110" t="s">
        <v>296</v>
      </c>
      <c r="E41" s="110" t="s">
        <v>335</v>
      </c>
      <c r="F41" s="64">
        <v>2</v>
      </c>
      <c r="G41" s="10">
        <f>SUM(J41:AB41)</f>
        <v>15</v>
      </c>
      <c r="H41" s="21">
        <f>K41+M41+P41+Q41+S41+V41+X41+Z41+AB41</f>
        <v>0</v>
      </c>
      <c r="I41" s="38">
        <f>J41+L41+N41+O41+R41+T41+U41+W41+Y41+AA41</f>
        <v>15</v>
      </c>
      <c r="K41" s="39"/>
      <c r="M41" s="39"/>
      <c r="N41" s="12">
        <v>15</v>
      </c>
      <c r="O41" s="127"/>
      <c r="P41" s="127"/>
      <c r="Q41" s="25"/>
      <c r="R41" s="14"/>
      <c r="S41" s="14"/>
      <c r="T41" s="14"/>
      <c r="U41" s="71"/>
      <c r="V41" s="12"/>
      <c r="W41" s="12"/>
      <c r="X41" s="12"/>
      <c r="Y41" s="14"/>
      <c r="Z41" s="14"/>
      <c r="AA41" s="14"/>
      <c r="AB41" s="14"/>
    </row>
    <row r="42" spans="1:28" ht="12.75">
      <c r="A42" s="12">
        <v>41</v>
      </c>
      <c r="B42" s="4"/>
      <c r="C42" s="29" t="s">
        <v>118</v>
      </c>
      <c r="D42" s="29" t="s">
        <v>280</v>
      </c>
      <c r="E42" s="29" t="s">
        <v>99</v>
      </c>
      <c r="F42" s="143">
        <v>1</v>
      </c>
      <c r="G42" s="10">
        <f>SUM(J42:AB42)</f>
        <v>15</v>
      </c>
      <c r="H42" s="21">
        <f>K42+M42+P42+Q42+S42+V42+X42+Z42+AB42</f>
        <v>15</v>
      </c>
      <c r="I42" s="38">
        <f>J42+L42+N42+O42+R42+T42+U42+W42+Y42+AA42</f>
        <v>0</v>
      </c>
      <c r="N42" s="3"/>
      <c r="O42" s="138"/>
      <c r="P42" s="138">
        <v>15</v>
      </c>
      <c r="Q42" s="3"/>
      <c r="R42" s="6"/>
      <c r="S42" s="6"/>
      <c r="T42" s="6"/>
      <c r="U42" s="72"/>
      <c r="V42" s="3"/>
      <c r="W42" s="3"/>
      <c r="X42" s="3"/>
      <c r="Y42" s="14"/>
      <c r="Z42" s="14"/>
      <c r="AA42" s="14"/>
      <c r="AB42" s="14"/>
    </row>
    <row r="43" spans="1:28" ht="12.75">
      <c r="A43" s="12">
        <v>42</v>
      </c>
      <c r="B43" s="37">
        <v>28</v>
      </c>
      <c r="C43" t="s">
        <v>174</v>
      </c>
      <c r="D43" t="s">
        <v>197</v>
      </c>
      <c r="E43" t="s">
        <v>272</v>
      </c>
      <c r="F43" s="95">
        <v>1</v>
      </c>
      <c r="G43" s="10">
        <f>SUM(J43:AB43)</f>
        <v>12</v>
      </c>
      <c r="H43" s="21">
        <f>K43+M43+P43+Q43+S43+V43+X43+Z43+AB43</f>
        <v>0</v>
      </c>
      <c r="I43" s="38">
        <f>J43+L43+N43+O43+R43+T43+U43+W43+Y43+AA43</f>
        <v>12</v>
      </c>
      <c r="J43" s="111">
        <v>12</v>
      </c>
      <c r="K43" s="39"/>
      <c r="M43" s="39"/>
      <c r="N43" s="12"/>
      <c r="O43" s="127"/>
      <c r="P43" s="127"/>
      <c r="Q43" s="12"/>
      <c r="R43" s="14"/>
      <c r="S43" s="14"/>
      <c r="T43" s="14"/>
      <c r="U43" s="71"/>
      <c r="V43" s="12"/>
      <c r="W43" s="12"/>
      <c r="X43" s="12"/>
      <c r="Y43" s="14"/>
      <c r="Z43" s="14"/>
      <c r="AA43" s="14"/>
      <c r="AB43" s="14"/>
    </row>
    <row r="44" spans="1:28" ht="12.75">
      <c r="A44" s="12">
        <v>43</v>
      </c>
      <c r="B44" s="4"/>
      <c r="C44" s="29" t="s">
        <v>384</v>
      </c>
      <c r="D44" s="29" t="s">
        <v>385</v>
      </c>
      <c r="E44" s="29" t="s">
        <v>272</v>
      </c>
      <c r="F44" s="143">
        <v>1</v>
      </c>
      <c r="G44" s="10">
        <f>SUM(J44:AB44)</f>
        <v>9</v>
      </c>
      <c r="H44" s="21">
        <f>K44+M44+P44+Q44+S44+V44+X44+Z44+AB44</f>
        <v>9</v>
      </c>
      <c r="I44" s="38">
        <f>J44+L44+N44+O44+R44+T44+U44+W44+Y44+AA44</f>
        <v>0</v>
      </c>
      <c r="N44" s="3"/>
      <c r="O44" s="138"/>
      <c r="P44" s="138">
        <v>9</v>
      </c>
      <c r="Q44" s="3"/>
      <c r="R44" s="6"/>
      <c r="S44" s="6"/>
      <c r="T44" s="6"/>
      <c r="U44" s="72"/>
      <c r="V44" s="3"/>
      <c r="W44" s="3"/>
      <c r="X44" s="3"/>
      <c r="Y44" s="14"/>
      <c r="Z44" s="14"/>
      <c r="AA44" s="14"/>
      <c r="AB44" s="14"/>
    </row>
    <row r="45" spans="1:28" ht="12.75">
      <c r="A45" s="12">
        <v>44</v>
      </c>
      <c r="B45" s="4"/>
      <c r="C45" s="29" t="s">
        <v>386</v>
      </c>
      <c r="D45" s="29" t="s">
        <v>387</v>
      </c>
      <c r="E45" s="29" t="s">
        <v>245</v>
      </c>
      <c r="F45" s="143">
        <v>2</v>
      </c>
      <c r="G45" s="10">
        <f>SUM(J45:AB45)</f>
        <v>5</v>
      </c>
      <c r="H45" s="21">
        <f>K45+M45+P45+Q45+S45+V45+X45+Z45+AB45</f>
        <v>5</v>
      </c>
      <c r="I45" s="38">
        <f>J45+L45+N45+O45+R45+T45+U45+W45+Y45+AA45</f>
        <v>0</v>
      </c>
      <c r="N45" s="3"/>
      <c r="O45" s="138"/>
      <c r="P45" s="138">
        <v>5</v>
      </c>
      <c r="Q45" s="3"/>
      <c r="R45" s="6"/>
      <c r="S45" s="6"/>
      <c r="T45" s="6"/>
      <c r="U45" s="72"/>
      <c r="V45" s="3"/>
      <c r="W45" s="3"/>
      <c r="X45" s="3"/>
      <c r="Y45" s="14"/>
      <c r="Z45" s="14"/>
      <c r="AA45" s="14"/>
      <c r="AB45" s="14"/>
    </row>
    <row r="46" spans="1:28" ht="12.75">
      <c r="A46" s="12">
        <v>45</v>
      </c>
      <c r="B46" s="37"/>
      <c r="C46" s="110" t="s">
        <v>336</v>
      </c>
      <c r="D46" s="110" t="s">
        <v>290</v>
      </c>
      <c r="E46" s="110" t="s">
        <v>195</v>
      </c>
      <c r="F46" s="64">
        <v>1</v>
      </c>
      <c r="G46" s="10">
        <f>SUM(J46:AB46)</f>
        <v>5</v>
      </c>
      <c r="H46" s="21">
        <f>K46+M46+P46+Q46+S46+V46+X46+Z46+AB46</f>
        <v>0</v>
      </c>
      <c r="I46" s="38">
        <f>J46+L46+N46+O46+R46+T46+U46+W46+Y46+AA46</f>
        <v>5</v>
      </c>
      <c r="N46" s="3">
        <v>5</v>
      </c>
      <c r="Q46" s="3"/>
      <c r="R46" s="6"/>
      <c r="S46" s="6"/>
      <c r="T46" s="6"/>
      <c r="U46" s="71"/>
      <c r="V46" s="12"/>
      <c r="W46" s="12"/>
      <c r="X46" s="12"/>
      <c r="Y46" s="14"/>
      <c r="Z46" s="14"/>
      <c r="AA46" s="14"/>
      <c r="AB46" s="14"/>
    </row>
    <row r="47" spans="1:28" ht="12.75">
      <c r="A47" s="12">
        <v>46</v>
      </c>
      <c r="B47" s="37">
        <v>29</v>
      </c>
      <c r="C47" t="s">
        <v>34</v>
      </c>
      <c r="D47" t="s">
        <v>35</v>
      </c>
      <c r="E47" t="s">
        <v>282</v>
      </c>
      <c r="F47" s="95">
        <v>1</v>
      </c>
      <c r="G47" s="10">
        <f>SUM(J47:AB47)</f>
        <v>2</v>
      </c>
      <c r="H47" s="21">
        <f>K47+M47+P47+Q47+S47+V47+X47+Z47+AB47</f>
        <v>0</v>
      </c>
      <c r="I47" s="38">
        <f>J47+L47+N47+O47+R47+T47+U47+W47+Y47+AA47</f>
        <v>2</v>
      </c>
      <c r="J47" s="111">
        <v>2</v>
      </c>
      <c r="L47" s="39"/>
      <c r="N47" s="12"/>
      <c r="O47" s="127"/>
      <c r="P47" s="139"/>
      <c r="Q47" s="3"/>
      <c r="R47" s="14"/>
      <c r="S47" s="14"/>
      <c r="T47" s="14"/>
      <c r="U47" s="71"/>
      <c r="V47" s="12"/>
      <c r="W47" s="12"/>
      <c r="X47" s="12"/>
      <c r="Y47" s="14"/>
      <c r="Z47" s="14"/>
      <c r="AA47" s="14"/>
      <c r="AB47" s="14"/>
    </row>
    <row r="48" spans="1:28" ht="12.75">
      <c r="A48" s="12">
        <v>47</v>
      </c>
      <c r="B48" s="4"/>
      <c r="C48" s="29" t="s">
        <v>115</v>
      </c>
      <c r="D48" s="29" t="s">
        <v>298</v>
      </c>
      <c r="E48" s="29" t="s">
        <v>99</v>
      </c>
      <c r="F48" s="143">
        <v>1</v>
      </c>
      <c r="G48" s="10">
        <f>SUM(J48:AB48)</f>
        <v>2</v>
      </c>
      <c r="H48" s="21">
        <f>K48+M48+P48+Q48+S48+V48+X48+Z48+AB48</f>
        <v>2</v>
      </c>
      <c r="I48" s="38">
        <f>J48+L48+N48+O48+R48+T48+U48+W48+Y48+AA48</f>
        <v>0</v>
      </c>
      <c r="J48" s="14"/>
      <c r="K48" s="14"/>
      <c r="M48" s="14"/>
      <c r="N48" s="3"/>
      <c r="O48" s="138"/>
      <c r="P48" s="138">
        <v>2</v>
      </c>
      <c r="Q48" s="25"/>
      <c r="R48" s="6"/>
      <c r="S48" s="6"/>
      <c r="T48" s="6"/>
      <c r="U48" s="72"/>
      <c r="V48" s="3"/>
      <c r="W48" s="3"/>
      <c r="X48" s="3"/>
      <c r="Y48" s="14"/>
      <c r="Z48" s="14"/>
      <c r="AA48" s="14"/>
      <c r="AB48" s="14"/>
    </row>
    <row r="49" spans="1:28" ht="12.75">
      <c r="A49" s="12">
        <v>48</v>
      </c>
      <c r="B49" s="4"/>
      <c r="C49" s="29" t="s">
        <v>388</v>
      </c>
      <c r="D49" s="29" t="s">
        <v>246</v>
      </c>
      <c r="E49" s="29" t="s">
        <v>302</v>
      </c>
      <c r="F49" s="138"/>
      <c r="G49" s="10">
        <f>SUM(J49:AB49)</f>
        <v>1</v>
      </c>
      <c r="H49" s="21">
        <f>K49+M49+P49+Q49+S49+V49+X49+Z49+AB49</f>
        <v>1</v>
      </c>
      <c r="I49" s="38">
        <f>J49+L49+N49+O49+R49+T49+U49+W49+Y49+AA49</f>
        <v>0</v>
      </c>
      <c r="N49" s="3"/>
      <c r="O49" s="138"/>
      <c r="P49" s="138">
        <v>1</v>
      </c>
      <c r="Q49" s="3"/>
      <c r="R49" s="6"/>
      <c r="S49" s="6"/>
      <c r="T49" s="6"/>
      <c r="U49" s="72"/>
      <c r="V49" s="3"/>
      <c r="W49" s="3"/>
      <c r="X49" s="3"/>
      <c r="Y49" s="14"/>
      <c r="Z49" s="14"/>
      <c r="AA49" s="14"/>
      <c r="AB49" s="14"/>
    </row>
    <row r="50" spans="1:28" ht="12.75">
      <c r="A50" s="12">
        <v>49</v>
      </c>
      <c r="B50" s="37"/>
      <c r="C50" s="19"/>
      <c r="D50" s="19"/>
      <c r="E50" s="19"/>
      <c r="G50" s="10">
        <f>SUM(J50:AB50)</f>
        <v>0</v>
      </c>
      <c r="H50" s="21">
        <f>K50+M50+P50+Q50+S50+M50++V50+X50+Z50+AB50</f>
        <v>0</v>
      </c>
      <c r="I50" s="38">
        <f>J50+L50+N50+O50+R50+T50+U50+W50+Y50+AA50</f>
        <v>0</v>
      </c>
      <c r="K50" s="39"/>
      <c r="M50" s="39"/>
      <c r="N50" s="3"/>
      <c r="Q50" s="25"/>
      <c r="R50" s="6"/>
      <c r="S50" s="6"/>
      <c r="T50" s="6"/>
      <c r="U50" s="71"/>
      <c r="V50" s="12"/>
      <c r="W50" s="12"/>
      <c r="X50" s="12"/>
      <c r="Y50" s="14"/>
      <c r="Z50" s="14"/>
      <c r="AA50" s="14"/>
      <c r="AB50" s="14"/>
    </row>
    <row r="51" spans="1:28" ht="12.75">
      <c r="A51" s="12">
        <v>50</v>
      </c>
      <c r="B51" s="37"/>
      <c r="G51" s="10">
        <f>SUM(J51:AB51)</f>
        <v>0</v>
      </c>
      <c r="H51" s="21">
        <f>K51+M51+P51+Q51+S51+M51++V51+X51+Z51+AB51</f>
        <v>0</v>
      </c>
      <c r="I51" s="38">
        <f>J51+L51+N51+O51+R51+T51+U51+W51+Y51+AA51</f>
        <v>0</v>
      </c>
      <c r="N51" s="3"/>
      <c r="Q51" s="3"/>
      <c r="R51" s="14"/>
      <c r="S51" s="13"/>
      <c r="T51" s="14"/>
      <c r="U51" s="71"/>
      <c r="V51" s="12"/>
      <c r="W51" s="12"/>
      <c r="X51" s="12"/>
      <c r="Y51" s="14"/>
      <c r="Z51" s="14"/>
      <c r="AA51" s="14"/>
      <c r="AB51" s="14"/>
    </row>
    <row r="52" spans="1:28" ht="12.75">
      <c r="A52" s="12">
        <v>51</v>
      </c>
      <c r="B52" s="37"/>
      <c r="C52" s="110"/>
      <c r="D52" s="110"/>
      <c r="E52" s="110"/>
      <c r="G52" s="10">
        <f>SUM(J52:AB52)</f>
        <v>0</v>
      </c>
      <c r="H52" s="21">
        <f>K52+M52+P52+Q52+S52+M52++V52+X52+Z52+AB52</f>
        <v>0</v>
      </c>
      <c r="I52" s="38">
        <f>J52+L52+N52+O52+R52+T52+U52+W52+Y52+AA52</f>
        <v>0</v>
      </c>
      <c r="N52" s="3"/>
      <c r="Q52" s="3"/>
      <c r="R52" s="6"/>
      <c r="S52" s="6"/>
      <c r="T52" s="6"/>
      <c r="U52" s="3"/>
      <c r="V52" s="3"/>
      <c r="W52" s="3"/>
      <c r="X52" s="3"/>
      <c r="Y52" s="14"/>
      <c r="Z52" s="14"/>
      <c r="AA52" s="14"/>
      <c r="AB52" s="14"/>
    </row>
    <row r="53" spans="1:28" ht="12.75">
      <c r="A53" s="12">
        <v>52</v>
      </c>
      <c r="B53" s="37"/>
      <c r="G53" s="10">
        <f>SUM(J53:AB53)</f>
        <v>0</v>
      </c>
      <c r="H53" s="21">
        <f>K53+M53+P53+Q53+S53+M53++V53+X53+Z53+AB53</f>
        <v>0</v>
      </c>
      <c r="I53" s="38">
        <f>J53+L53+N53+O53+R53+T53+U53+W53+Y53+AA53</f>
        <v>0</v>
      </c>
      <c r="N53" s="3"/>
      <c r="O53" s="138"/>
      <c r="Q53" s="3"/>
      <c r="R53" s="14"/>
      <c r="S53" s="14"/>
      <c r="T53" s="14"/>
      <c r="U53" s="71"/>
      <c r="V53" s="12"/>
      <c r="W53" s="12"/>
      <c r="X53" s="12"/>
      <c r="Y53" s="14"/>
      <c r="Z53" s="14"/>
      <c r="AA53" s="14"/>
      <c r="AB53" s="14"/>
    </row>
    <row r="54" spans="1:28" ht="12.75">
      <c r="A54" s="4"/>
      <c r="B54" s="4"/>
      <c r="C54" s="9"/>
      <c r="D54" s="9"/>
      <c r="E54" s="9"/>
      <c r="F54" s="1"/>
      <c r="G54" s="10">
        <f>SUM(J54:AB54)</f>
        <v>0</v>
      </c>
      <c r="H54" s="21">
        <f>K54+M54+P54+Q54+S54+M54++V54+X54+Z54+AB54</f>
        <v>0</v>
      </c>
      <c r="I54" s="38">
        <f>J54+L54+N54+O54+R54+T54+U54+W54+Y54+AA54</f>
        <v>0</v>
      </c>
      <c r="N54" s="3"/>
      <c r="O54" s="3"/>
      <c r="P54" s="3"/>
      <c r="Q54" s="3"/>
      <c r="R54" s="6"/>
      <c r="S54" s="6"/>
      <c r="T54" s="6"/>
      <c r="U54" s="72"/>
      <c r="V54" s="3"/>
      <c r="W54" s="3"/>
      <c r="X54" s="3"/>
      <c r="Y54" s="14"/>
      <c r="Z54" s="14"/>
      <c r="AA54" s="14"/>
      <c r="AB54" s="14"/>
    </row>
    <row r="55" spans="1:28" ht="12.75">
      <c r="A55" s="4"/>
      <c r="B55" s="4"/>
      <c r="C55" s="4"/>
      <c r="D55" s="4"/>
      <c r="E55" s="4"/>
      <c r="F55" s="1"/>
      <c r="G55" s="10">
        <f>SUM(J55:AB55)</f>
        <v>0</v>
      </c>
      <c r="H55" s="21">
        <f>K55+M55+P55+Q55+S55+M55++V55+X55+Z55+AB55</f>
        <v>0</v>
      </c>
      <c r="I55" s="38">
        <f>J55+L55+N55+O55+R55+T55+U55+W55+Y55+AA55</f>
        <v>0</v>
      </c>
      <c r="N55" s="3"/>
      <c r="O55" s="3"/>
      <c r="P55" s="3"/>
      <c r="Q55" s="25"/>
      <c r="R55" s="13"/>
      <c r="S55" s="13"/>
      <c r="T55" s="13"/>
      <c r="U55" s="3"/>
      <c r="V55" s="3"/>
      <c r="W55" s="3"/>
      <c r="X55" s="3"/>
      <c r="Y55" s="14"/>
      <c r="Z55" s="14"/>
      <c r="AA55" s="14"/>
      <c r="AB55" s="14"/>
    </row>
    <row r="56" spans="1:28" ht="12.75">
      <c r="A56" s="4"/>
      <c r="B56" s="4"/>
      <c r="C56" s="9"/>
      <c r="D56" s="9"/>
      <c r="E56" s="9"/>
      <c r="F56" s="1"/>
      <c r="G56" s="10">
        <f>SUM(J56:AB56)</f>
        <v>0</v>
      </c>
      <c r="H56" s="21">
        <f>K56+M56+P56+Q56+S56+M56++V56+X56+Z56+AB56</f>
        <v>0</v>
      </c>
      <c r="I56" s="38">
        <f>J56+L56+N56+O56+R56+T56+U56+W56+Y56+AA56</f>
        <v>0</v>
      </c>
      <c r="N56" s="3"/>
      <c r="O56" s="3"/>
      <c r="P56" s="3"/>
      <c r="Q56" s="3"/>
      <c r="R56" s="6"/>
      <c r="S56" s="6"/>
      <c r="T56" s="6"/>
      <c r="U56" s="72"/>
      <c r="V56" s="3"/>
      <c r="W56" s="3"/>
      <c r="X56" s="3"/>
      <c r="Y56" s="14"/>
      <c r="Z56" s="14"/>
      <c r="AA56" s="14"/>
      <c r="AB56" s="14"/>
    </row>
    <row r="57" spans="1:28" ht="12.75">
      <c r="A57" s="4"/>
      <c r="B57" s="4"/>
      <c r="C57" s="9"/>
      <c r="D57" s="9"/>
      <c r="E57" s="9"/>
      <c r="F57" s="1"/>
      <c r="G57" s="10">
        <f>SUM(J57:AB57)</f>
        <v>0</v>
      </c>
      <c r="H57" s="21">
        <f>K57+M57+P57+Q57+S57+M57++V57+X57+Z57+AB57</f>
        <v>0</v>
      </c>
      <c r="I57" s="38">
        <f>J57+L57+N57+O57+R57+T57+U57+W57+Y57+AA57</f>
        <v>0</v>
      </c>
      <c r="N57" s="3"/>
      <c r="O57" s="3"/>
      <c r="P57" s="3"/>
      <c r="Q57" s="3"/>
      <c r="R57" s="6"/>
      <c r="S57" s="6"/>
      <c r="T57" s="6"/>
      <c r="U57" s="72"/>
      <c r="V57" s="3"/>
      <c r="W57" s="3"/>
      <c r="X57" s="3"/>
      <c r="Y57" s="14"/>
      <c r="Z57" s="14"/>
      <c r="AA57" s="14"/>
      <c r="AB57" s="14"/>
    </row>
    <row r="58" spans="1:28" ht="12.75">
      <c r="A58" s="4"/>
      <c r="B58" s="4"/>
      <c r="C58" s="9"/>
      <c r="D58" s="9"/>
      <c r="E58" s="9"/>
      <c r="F58" s="1"/>
      <c r="G58" s="10">
        <f>SUM(J58:AB58)</f>
        <v>0</v>
      </c>
      <c r="H58" s="21">
        <f>K58+M58+P58+Q58+S58+M58++V58+X58+Z58+AB58</f>
        <v>0</v>
      </c>
      <c r="I58" s="38">
        <f>J58+L58+N58+O58+R58+T58+U58+W58+Y58+AA58</f>
        <v>0</v>
      </c>
      <c r="N58" s="3"/>
      <c r="O58" s="3"/>
      <c r="P58" s="3"/>
      <c r="Q58" s="3"/>
      <c r="R58" s="6"/>
      <c r="S58" s="6"/>
      <c r="T58" s="6"/>
      <c r="U58" s="72"/>
      <c r="V58" s="3"/>
      <c r="W58" s="3"/>
      <c r="X58" s="3"/>
      <c r="Y58" s="14"/>
      <c r="Z58" s="14"/>
      <c r="AA58" s="14"/>
      <c r="AB58" s="14"/>
    </row>
    <row r="59" spans="1:28" ht="12.75">
      <c r="A59" s="4"/>
      <c r="B59" s="4"/>
      <c r="C59" s="9"/>
      <c r="D59" s="9"/>
      <c r="E59" s="9"/>
      <c r="F59" s="1"/>
      <c r="G59" s="10">
        <f>SUM(J59:AB59)</f>
        <v>0</v>
      </c>
      <c r="H59" s="21">
        <f>K59+M59+P59+Q59+S59+M59++V59+X59+Z59+AB59</f>
        <v>0</v>
      </c>
      <c r="I59" s="38">
        <f>J59+L59+N59+O59+R59+T59+U59+W59+Y59+AA59</f>
        <v>0</v>
      </c>
      <c r="N59" s="3"/>
      <c r="O59" s="3"/>
      <c r="P59" s="3"/>
      <c r="Q59" s="3"/>
      <c r="R59" s="6"/>
      <c r="S59" s="6"/>
      <c r="T59" s="6"/>
      <c r="U59" s="72"/>
      <c r="V59" s="3"/>
      <c r="W59" s="3"/>
      <c r="X59" s="3"/>
      <c r="Y59" s="14"/>
      <c r="Z59" s="14"/>
      <c r="AA59" s="14"/>
      <c r="AB59" s="14"/>
    </row>
    <row r="60" spans="1:28" ht="12.75">
      <c r="A60" s="4"/>
      <c r="B60" s="4"/>
      <c r="C60" s="9"/>
      <c r="D60" s="9"/>
      <c r="E60" s="9"/>
      <c r="F60" s="1"/>
      <c r="G60" s="10">
        <f>SUM(J60:AB60)</f>
        <v>0</v>
      </c>
      <c r="H60" s="21">
        <f>K60+M60+P60+Q60+S60+M60++V60+X60+Z60+AB60</f>
        <v>0</v>
      </c>
      <c r="I60" s="38">
        <f>J60+L60+N60+O60+R60+T60+U60+W60+Y60+AA60</f>
        <v>0</v>
      </c>
      <c r="N60" s="3"/>
      <c r="O60" s="3"/>
      <c r="P60" s="3"/>
      <c r="Q60" s="3"/>
      <c r="R60" s="6"/>
      <c r="S60" s="6"/>
      <c r="T60" s="6"/>
      <c r="U60" s="72"/>
      <c r="V60" s="3"/>
      <c r="W60" s="3"/>
      <c r="X60" s="3"/>
      <c r="Y60" s="14"/>
      <c r="Z60" s="14"/>
      <c r="AA60" s="14"/>
      <c r="AB60" s="14"/>
    </row>
    <row r="61" spans="1:28" ht="12.75">
      <c r="A61" s="4"/>
      <c r="B61" s="4"/>
      <c r="C61" s="9"/>
      <c r="D61" s="9"/>
      <c r="E61" s="9"/>
      <c r="F61" s="1"/>
      <c r="G61" s="10">
        <f>SUM(J61:AB61)</f>
        <v>0</v>
      </c>
      <c r="H61" s="21">
        <f>K61+M61+P61+Q61+S61+M61++V61+X61+Z61+AB61</f>
        <v>0</v>
      </c>
      <c r="I61" s="38">
        <f>J61+L61+N61+O61+R61+T61+U61+W61+Y61+AA61</f>
        <v>0</v>
      </c>
      <c r="N61" s="3"/>
      <c r="O61" s="3"/>
      <c r="P61" s="3"/>
      <c r="Q61" s="3"/>
      <c r="R61" s="6"/>
      <c r="S61" s="6"/>
      <c r="T61" s="6"/>
      <c r="U61" s="72"/>
      <c r="V61" s="3"/>
      <c r="W61" s="3"/>
      <c r="X61" s="3"/>
      <c r="Y61" s="14"/>
      <c r="Z61" s="14"/>
      <c r="AA61" s="14"/>
      <c r="AB61" s="14"/>
    </row>
    <row r="62" spans="1:28" ht="12.75">
      <c r="A62" s="4"/>
      <c r="B62" s="4"/>
      <c r="C62" s="9"/>
      <c r="D62" s="9"/>
      <c r="E62" s="9"/>
      <c r="F62" s="1"/>
      <c r="G62" s="10">
        <f>SUM(J62:AB62)</f>
        <v>0</v>
      </c>
      <c r="H62" s="21">
        <f>K62+M62+P62+Q62+S62+M62++V62+X62+Z62+AB62</f>
        <v>0</v>
      </c>
      <c r="I62" s="38">
        <f>J62+L62+N62+O62+R62+T62+U62+W62+Y62+AA62</f>
        <v>0</v>
      </c>
      <c r="N62" s="3"/>
      <c r="O62" s="3"/>
      <c r="P62" s="3"/>
      <c r="Q62" s="3"/>
      <c r="R62" s="6"/>
      <c r="S62" s="6"/>
      <c r="T62" s="6"/>
      <c r="U62" s="72"/>
      <c r="V62" s="3"/>
      <c r="W62" s="3"/>
      <c r="X62" s="3"/>
      <c r="Y62" s="14"/>
      <c r="Z62" s="14"/>
      <c r="AA62" s="14"/>
      <c r="AB62" s="14"/>
    </row>
    <row r="63" spans="1:28" ht="12.75">
      <c r="A63" s="4"/>
      <c r="B63" s="4"/>
      <c r="C63" s="9"/>
      <c r="D63" s="9"/>
      <c r="E63" s="9"/>
      <c r="F63" s="1"/>
      <c r="G63" s="10">
        <f>SUM(J63:AB63)</f>
        <v>0</v>
      </c>
      <c r="H63" s="21">
        <f>K63+M63+P63+Q63+S63+M63++V63+X63+Z63+AB63</f>
        <v>0</v>
      </c>
      <c r="I63" s="38">
        <f>J63+L63+N63+O63+R63+T63+U63+W63+Y63+AA63</f>
        <v>0</v>
      </c>
      <c r="N63" s="3"/>
      <c r="O63" s="3"/>
      <c r="P63" s="3"/>
      <c r="Q63" s="3"/>
      <c r="R63" s="6"/>
      <c r="S63" s="6"/>
      <c r="T63" s="6"/>
      <c r="U63" s="72"/>
      <c r="V63" s="3"/>
      <c r="W63" s="3"/>
      <c r="X63" s="3"/>
      <c r="Y63" s="14"/>
      <c r="Z63" s="14"/>
      <c r="AA63" s="14"/>
      <c r="AB63" s="14"/>
    </row>
    <row r="64" spans="1:28" ht="12.75">
      <c r="A64" s="4"/>
      <c r="B64" s="4"/>
      <c r="C64" s="9"/>
      <c r="D64" s="9"/>
      <c r="E64" s="9"/>
      <c r="F64" s="1"/>
      <c r="G64" s="10">
        <f>SUM(J64:AB64)</f>
        <v>0</v>
      </c>
      <c r="H64" s="21">
        <f>K64+M64+P64+Q64+S64+M64++V64+X64+Z64+AB64</f>
        <v>0</v>
      </c>
      <c r="I64" s="38">
        <f>J64+L64+N64+O64+R64+T64+U64+W64+Y64+AA64</f>
        <v>0</v>
      </c>
      <c r="N64" s="3"/>
      <c r="O64" s="3"/>
      <c r="P64" s="3"/>
      <c r="Q64" s="25"/>
      <c r="R64" s="14"/>
      <c r="S64" s="14"/>
      <c r="T64" s="14"/>
      <c r="U64" s="3"/>
      <c r="V64" s="3"/>
      <c r="W64" s="3"/>
      <c r="X64" s="3"/>
      <c r="Y64" s="14"/>
      <c r="Z64" s="14"/>
      <c r="AA64" s="14"/>
      <c r="AB64" s="14"/>
    </row>
    <row r="65" spans="1:28" ht="12.75">
      <c r="A65" s="4"/>
      <c r="B65" s="4"/>
      <c r="C65" s="9"/>
      <c r="D65" s="9"/>
      <c r="E65" s="9"/>
      <c r="F65" s="1"/>
      <c r="G65" s="10">
        <f>SUM(J65:AB65)</f>
        <v>0</v>
      </c>
      <c r="H65" s="21">
        <f>K65+M65+P65+Q65+S65+M65++V65+X65+Z65+AB65</f>
        <v>0</v>
      </c>
      <c r="I65" s="38">
        <f>J65+L65+N65+O65+R65+T65+U65+W65+Y65+AA65</f>
        <v>0</v>
      </c>
      <c r="N65" s="3"/>
      <c r="O65" s="3"/>
      <c r="P65" s="3"/>
      <c r="Q65" s="3"/>
      <c r="R65" s="13"/>
      <c r="S65" s="13"/>
      <c r="T65" s="13"/>
      <c r="U65" s="3"/>
      <c r="V65" s="3"/>
      <c r="W65" s="3"/>
      <c r="X65" s="3"/>
      <c r="Y65" s="14"/>
      <c r="Z65" s="14"/>
      <c r="AA65" s="14"/>
      <c r="AB65" s="14"/>
    </row>
    <row r="66" spans="1:28" ht="12.75">
      <c r="A66" s="4"/>
      <c r="B66" s="4"/>
      <c r="C66" s="9"/>
      <c r="D66" s="9"/>
      <c r="E66" s="9"/>
      <c r="F66" s="1"/>
      <c r="G66" s="10">
        <f>SUM(J66:AB66)</f>
        <v>0</v>
      </c>
      <c r="H66" s="21">
        <f>K66+M66+P66+Q66+S66+M66++V66+X66+Z66+AB66</f>
        <v>0</v>
      </c>
      <c r="I66" s="38">
        <f>J66+L66+N66+O66+R66+T66+U66+W66+Y66+AA66</f>
        <v>0</v>
      </c>
      <c r="N66" s="3"/>
      <c r="O66" s="3"/>
      <c r="P66" s="3"/>
      <c r="Q66" s="3"/>
      <c r="R66" s="6"/>
      <c r="S66" s="6"/>
      <c r="T66" s="6"/>
      <c r="U66" s="3"/>
      <c r="V66" s="3"/>
      <c r="W66" s="3"/>
      <c r="X66" s="3"/>
      <c r="Y66" s="14"/>
      <c r="Z66" s="14"/>
      <c r="AA66" s="14"/>
      <c r="AB66" s="14"/>
    </row>
    <row r="67" spans="1:28" ht="12.75">
      <c r="A67" s="80"/>
      <c r="B67" s="80"/>
      <c r="C67" s="81"/>
      <c r="D67" s="81"/>
      <c r="E67" s="81"/>
      <c r="F67" s="82"/>
      <c r="G67" s="10">
        <f>SUM(J67:AB67)</f>
        <v>0</v>
      </c>
      <c r="H67" s="21">
        <f>K67+M67+P67+Q67+S67+M67++V67+X67+Z67+AB67</f>
        <v>0</v>
      </c>
      <c r="I67" s="38">
        <f>J67+L67+N67+O67+R67+T67+U67+W67+Y67+AA67</f>
        <v>0</v>
      </c>
      <c r="J67" s="83"/>
      <c r="K67" s="83"/>
      <c r="L67" s="83"/>
      <c r="M67" s="83"/>
      <c r="N67" s="84"/>
      <c r="O67" s="84"/>
      <c r="P67" s="84"/>
      <c r="Q67" s="84"/>
      <c r="R67" s="83"/>
      <c r="S67" s="83"/>
      <c r="T67" s="83"/>
      <c r="U67" s="85"/>
      <c r="V67" s="84"/>
      <c r="W67" s="84"/>
      <c r="X67" s="84"/>
      <c r="Y67" s="86"/>
      <c r="Z67" s="86"/>
      <c r="AA67" s="86"/>
      <c r="AB67" s="86"/>
    </row>
    <row r="68" spans="1:28" s="89" customFormat="1" ht="12.75">
      <c r="A68" s="4"/>
      <c r="B68" s="4"/>
      <c r="C68" s="9"/>
      <c r="D68" s="9"/>
      <c r="E68" s="9"/>
      <c r="F68" s="1"/>
      <c r="G68" s="10">
        <f>SUM(J68:AB68)</f>
        <v>0</v>
      </c>
      <c r="H68" s="21">
        <f>K68+M68+P68+Q68+S68+M68++V68+X68+Z68+AB68</f>
        <v>0</v>
      </c>
      <c r="I68" s="38">
        <f>J68+L68+N68+O68+R68+T68+U68+W68+Y68+AA68</f>
        <v>0</v>
      </c>
      <c r="J68" s="6"/>
      <c r="K68" s="6"/>
      <c r="L68" s="6"/>
      <c r="M68" s="6"/>
      <c r="N68" s="3"/>
      <c r="O68" s="3"/>
      <c r="P68" s="3"/>
      <c r="Q68" s="3"/>
      <c r="R68" s="6"/>
      <c r="S68" s="6"/>
      <c r="T68" s="6"/>
      <c r="U68" s="3"/>
      <c r="V68" s="3"/>
      <c r="W68" s="3"/>
      <c r="X68" s="3"/>
      <c r="Y68" s="14"/>
      <c r="Z68" s="14"/>
      <c r="AA68" s="14"/>
      <c r="AB68" s="14"/>
    </row>
    <row r="69" spans="1:28" s="89" customFormat="1" ht="12.75">
      <c r="A69" s="4"/>
      <c r="B69" s="4"/>
      <c r="C69" s="9"/>
      <c r="D69" s="9"/>
      <c r="E69" s="9"/>
      <c r="F69" s="1"/>
      <c r="G69" s="10">
        <f>SUM(J69:AB69)</f>
        <v>0</v>
      </c>
      <c r="H69" s="21">
        <f>K69+M69+P69+Q69+S69+M69++V69+X69+Z69+AB69</f>
        <v>0</v>
      </c>
      <c r="I69" s="38">
        <f>J69+L69+N69+O69+R69+T69+U69+W69+Y69+AA69</f>
        <v>0</v>
      </c>
      <c r="J69" s="6"/>
      <c r="K69" s="6"/>
      <c r="L69" s="6"/>
      <c r="M69" s="6"/>
      <c r="N69" s="3"/>
      <c r="O69" s="3"/>
      <c r="P69" s="3"/>
      <c r="Q69" s="3"/>
      <c r="R69" s="6"/>
      <c r="S69" s="6"/>
      <c r="T69" s="6"/>
      <c r="U69" s="72"/>
      <c r="V69" s="3"/>
      <c r="W69" s="3"/>
      <c r="X69" s="3"/>
      <c r="Y69" s="14"/>
      <c r="Z69" s="14"/>
      <c r="AA69" s="14"/>
      <c r="AB69" s="14"/>
    </row>
    <row r="70" spans="1:28" s="89" customFormat="1" ht="12.75">
      <c r="A70" s="4"/>
      <c r="B70" s="4"/>
      <c r="C70" s="9"/>
      <c r="D70" s="9"/>
      <c r="E70" s="9"/>
      <c r="F70" s="1"/>
      <c r="G70" s="10">
        <f>SUM(J70:AB70)</f>
        <v>0</v>
      </c>
      <c r="H70" s="21">
        <f>K70+M70+P70+Q70+S70+M70++V70+X70+Z70+AB70</f>
        <v>0</v>
      </c>
      <c r="I70" s="38">
        <f>J70+L70+N70+O70+R70+T70+U70+W70+Y70+AA70</f>
        <v>0</v>
      </c>
      <c r="J70" s="6"/>
      <c r="K70" s="6"/>
      <c r="L70" s="6"/>
      <c r="M70" s="6"/>
      <c r="N70" s="3"/>
      <c r="O70" s="3"/>
      <c r="P70" s="3"/>
      <c r="Q70" s="3"/>
      <c r="R70" s="6"/>
      <c r="S70" s="6"/>
      <c r="T70" s="6"/>
      <c r="U70" s="72"/>
      <c r="V70" s="3"/>
      <c r="W70" s="3"/>
      <c r="X70" s="3"/>
      <c r="Y70" s="14"/>
      <c r="Z70" s="14"/>
      <c r="AA70" s="14"/>
      <c r="AB70" s="14"/>
    </row>
    <row r="71" spans="1:28" s="89" customFormat="1" ht="12.75">
      <c r="A71" s="4"/>
      <c r="B71" s="4"/>
      <c r="C71" s="9"/>
      <c r="D71" s="9"/>
      <c r="E71" s="9"/>
      <c r="F71" s="1"/>
      <c r="G71" s="10">
        <f>SUM(J71:AB71)</f>
        <v>0</v>
      </c>
      <c r="H71" s="21">
        <f>K71+M71+P71+Q71+S71+M71++V71+X71+Z71+AB71</f>
        <v>0</v>
      </c>
      <c r="I71" s="38">
        <f>J71+L71+N71+O71+R71+T71+U71+W71+Y71+AA71</f>
        <v>0</v>
      </c>
      <c r="J71" s="6"/>
      <c r="K71" s="6"/>
      <c r="L71" s="6"/>
      <c r="M71" s="6"/>
      <c r="N71" s="3"/>
      <c r="O71" s="3"/>
      <c r="P71" s="3"/>
      <c r="Q71" s="3"/>
      <c r="R71" s="6"/>
      <c r="S71" s="6"/>
      <c r="T71" s="6"/>
      <c r="U71" s="3"/>
      <c r="V71" s="3"/>
      <c r="W71" s="3"/>
      <c r="X71" s="3"/>
      <c r="Y71" s="14"/>
      <c r="Z71" s="14"/>
      <c r="AA71" s="14"/>
      <c r="AB71" s="14"/>
    </row>
    <row r="72" spans="3:28" s="89" customFormat="1" ht="12.75">
      <c r="C72" s="9"/>
      <c r="D72" s="9"/>
      <c r="E72" s="9"/>
      <c r="F72" s="1"/>
      <c r="G72" s="10">
        <f>SUM(J72:AB72)</f>
        <v>0</v>
      </c>
      <c r="H72" s="21">
        <f>K72+M72+P72+Q72+S72+M72++V72+X72+Z72+AB72</f>
        <v>0</v>
      </c>
      <c r="I72" s="38">
        <f>J72+L72+N72+O72+R72+T72+U72+W72+Y72+AA72</f>
        <v>0</v>
      </c>
      <c r="J72" s="6"/>
      <c r="K72" s="6"/>
      <c r="L72" s="6"/>
      <c r="M72" s="6"/>
      <c r="N72" s="3"/>
      <c r="O72" s="3"/>
      <c r="P72" s="3"/>
      <c r="Q72" s="3"/>
      <c r="R72" s="6"/>
      <c r="S72" s="6"/>
      <c r="T72" s="6"/>
      <c r="U72" s="72"/>
      <c r="V72" s="3"/>
      <c r="W72" s="3"/>
      <c r="X72" s="3"/>
      <c r="Y72" s="14"/>
      <c r="Z72" s="14"/>
      <c r="AA72" s="14"/>
      <c r="AB72" s="14"/>
    </row>
    <row r="73" spans="3:28" s="89" customFormat="1" ht="12.75">
      <c r="C73" s="9"/>
      <c r="D73" s="9"/>
      <c r="E73" s="9"/>
      <c r="F73" s="1"/>
      <c r="G73" s="10">
        <f>SUM(J73:AB73)</f>
        <v>0</v>
      </c>
      <c r="H73" s="21">
        <f>K73+M73+P73+Q73+S73+M73++V73+X73+Z73+AB73</f>
        <v>0</v>
      </c>
      <c r="I73" s="38">
        <f>J73+L73+N73+O73+R73+T73+U73+W73+Y73+AA73</f>
        <v>0</v>
      </c>
      <c r="J73" s="6"/>
      <c r="K73" s="6"/>
      <c r="L73" s="6"/>
      <c r="M73" s="6"/>
      <c r="N73" s="3"/>
      <c r="O73" s="3"/>
      <c r="P73" s="3"/>
      <c r="Q73" s="3"/>
      <c r="R73" s="6"/>
      <c r="S73" s="6"/>
      <c r="T73" s="6"/>
      <c r="U73" s="3"/>
      <c r="V73" s="3"/>
      <c r="W73" s="3"/>
      <c r="X73" s="3"/>
      <c r="Y73" s="14"/>
      <c r="Z73" s="14"/>
      <c r="AA73" s="14"/>
      <c r="AB73" s="14"/>
    </row>
    <row r="74" spans="3:28" s="89" customFormat="1" ht="12.75">
      <c r="C74" s="9"/>
      <c r="D74" s="9"/>
      <c r="E74" s="9"/>
      <c r="F74" s="1"/>
      <c r="G74" s="10">
        <f>SUM(J74:AB74)</f>
        <v>0</v>
      </c>
      <c r="H74" s="21">
        <f>K74+M74+P74+Q74+S74+M74++V74+X74+Z74+AB74</f>
        <v>0</v>
      </c>
      <c r="I74" s="38">
        <f>J74+L74+N74+O74+R74+T74+U74+W74+Y74+AA74</f>
        <v>0</v>
      </c>
      <c r="J74" s="6"/>
      <c r="K74" s="6"/>
      <c r="L74" s="6"/>
      <c r="M74" s="6"/>
      <c r="N74" s="3"/>
      <c r="O74" s="3"/>
      <c r="P74" s="3"/>
      <c r="Q74" s="3"/>
      <c r="R74" s="6"/>
      <c r="S74" s="6"/>
      <c r="T74" s="6"/>
      <c r="U74" s="72"/>
      <c r="V74" s="3"/>
      <c r="W74" s="3"/>
      <c r="X74" s="3"/>
      <c r="Y74" s="14"/>
      <c r="Z74" s="14"/>
      <c r="AA74" s="14"/>
      <c r="AB74" s="14"/>
    </row>
    <row r="75" spans="3:28" s="89" customFormat="1" ht="12.75">
      <c r="C75" s="9"/>
      <c r="D75" s="9"/>
      <c r="E75" s="9"/>
      <c r="F75" s="1"/>
      <c r="G75" s="10">
        <f>SUM(J75:AB75)</f>
        <v>0</v>
      </c>
      <c r="H75" s="21">
        <f>K75+M75+P75+Q75+S75+M75++V75+X75+Z75+AB75</f>
        <v>0</v>
      </c>
      <c r="I75" s="38">
        <f>J75+L75+N75+O75+R75+T75+U75+W75+Y75+AA75</f>
        <v>0</v>
      </c>
      <c r="J75" s="6"/>
      <c r="K75" s="6"/>
      <c r="L75" s="6"/>
      <c r="M75" s="6"/>
      <c r="N75" s="3"/>
      <c r="O75" s="3"/>
      <c r="P75" s="3"/>
      <c r="Q75" s="3"/>
      <c r="R75" s="14"/>
      <c r="S75" s="14"/>
      <c r="T75" s="14"/>
      <c r="U75" s="72"/>
      <c r="V75" s="3"/>
      <c r="W75" s="3"/>
      <c r="X75" s="3"/>
      <c r="Y75" s="14"/>
      <c r="Z75" s="14"/>
      <c r="AA75" s="14"/>
      <c r="AB75" s="14"/>
    </row>
    <row r="76" spans="3:28" s="89" customFormat="1" ht="12.75">
      <c r="C76" s="9"/>
      <c r="D76" s="9"/>
      <c r="E76" s="9"/>
      <c r="F76" s="1"/>
      <c r="G76" s="10">
        <f>SUM(J76:AB76)</f>
        <v>0</v>
      </c>
      <c r="H76" s="21">
        <f>K76+M76+P76+Q76+S76+M76++V76+X76+Z76+AB76</f>
        <v>0</v>
      </c>
      <c r="I76" s="38">
        <f>J76+L76+N76+O76+R76+T76+U76+W76+Y76+AA76</f>
        <v>0</v>
      </c>
      <c r="J76" s="6"/>
      <c r="K76" s="6"/>
      <c r="L76" s="6"/>
      <c r="M76" s="6"/>
      <c r="N76" s="3"/>
      <c r="O76" s="3"/>
      <c r="P76" s="3"/>
      <c r="Q76" s="3"/>
      <c r="R76" s="6"/>
      <c r="S76" s="6"/>
      <c r="T76" s="6"/>
      <c r="U76" s="72"/>
      <c r="V76" s="3"/>
      <c r="W76" s="3"/>
      <c r="X76" s="3"/>
      <c r="Y76" s="14"/>
      <c r="Z76" s="14"/>
      <c r="AA76" s="14"/>
      <c r="AB76" s="14"/>
    </row>
    <row r="77" spans="3:28" s="89" customFormat="1" ht="12.75">
      <c r="C77" s="9"/>
      <c r="D77" s="9"/>
      <c r="E77" s="9"/>
      <c r="F77" s="1"/>
      <c r="G77" s="10">
        <f>SUM(J77:AB77)</f>
        <v>0</v>
      </c>
      <c r="H77" s="21">
        <f>K77+M77+P77+Q77+S77+M77++V77+X77+Z77+AB77</f>
        <v>0</v>
      </c>
      <c r="I77" s="38">
        <f>J77+L77+N77+O77+R77+T77+U77+W77+Y77+AA77</f>
        <v>0</v>
      </c>
      <c r="J77" s="6"/>
      <c r="K77" s="6"/>
      <c r="L77" s="6"/>
      <c r="M77" s="6"/>
      <c r="N77" s="3"/>
      <c r="O77" s="3"/>
      <c r="P77" s="3"/>
      <c r="Q77" s="3"/>
      <c r="R77" s="6"/>
      <c r="S77" s="6"/>
      <c r="T77" s="6"/>
      <c r="U77" s="72"/>
      <c r="V77" s="3"/>
      <c r="W77" s="3"/>
      <c r="X77" s="3"/>
      <c r="Y77" s="14"/>
      <c r="Z77" s="14"/>
      <c r="AA77" s="14"/>
      <c r="AB77" s="14"/>
    </row>
    <row r="78" spans="3:28" s="89" customFormat="1" ht="12.75">
      <c r="C78" s="9"/>
      <c r="D78" s="9"/>
      <c r="E78" s="9"/>
      <c r="F78" s="1"/>
      <c r="G78" s="10">
        <f>SUM(J78:AB78)</f>
        <v>0</v>
      </c>
      <c r="H78" s="21">
        <f>K78+M78+P78+Q78+S78+M78++V78+X78+Z78+AB78</f>
        <v>0</v>
      </c>
      <c r="I78" s="38">
        <f>J78+L78+N78+O78+R78+T78+U78+W78+Y78+AA78</f>
        <v>0</v>
      </c>
      <c r="J78" s="6"/>
      <c r="K78" s="6"/>
      <c r="L78" s="6"/>
      <c r="M78" s="6"/>
      <c r="N78" s="3"/>
      <c r="O78" s="3"/>
      <c r="P78" s="3"/>
      <c r="Q78" s="3"/>
      <c r="R78" s="14"/>
      <c r="S78" s="14"/>
      <c r="T78" s="14"/>
      <c r="U78" s="72"/>
      <c r="V78" s="3"/>
      <c r="W78" s="3"/>
      <c r="X78" s="3"/>
      <c r="Y78" s="14"/>
      <c r="Z78" s="14"/>
      <c r="AA78" s="14"/>
      <c r="AB78" s="14"/>
    </row>
    <row r="79" spans="3:28" s="89" customFormat="1" ht="12.75">
      <c r="C79" s="9"/>
      <c r="D79" s="9"/>
      <c r="E79" s="9"/>
      <c r="F79" s="1"/>
      <c r="G79" s="10">
        <f>SUM(J79:AB79)</f>
        <v>0</v>
      </c>
      <c r="H79" s="21">
        <f>K79+M79+P79+Q79+S79+M79++V79+X79+Z79+AB79</f>
        <v>0</v>
      </c>
      <c r="I79" s="38">
        <f>J79+L79+N79+O79+R79+T79+U79+W79+Y79+AA79</f>
        <v>0</v>
      </c>
      <c r="J79" s="6"/>
      <c r="K79" s="6"/>
      <c r="L79" s="6"/>
      <c r="M79" s="6"/>
      <c r="N79" s="3"/>
      <c r="O79" s="3"/>
      <c r="P79" s="3"/>
      <c r="Q79" s="3"/>
      <c r="R79" s="6"/>
      <c r="S79" s="6"/>
      <c r="T79" s="6"/>
      <c r="U79" s="72"/>
      <c r="V79" s="3"/>
      <c r="W79" s="3"/>
      <c r="X79" s="3"/>
      <c r="Y79" s="14"/>
      <c r="Z79" s="14"/>
      <c r="AA79" s="14"/>
      <c r="AB79" s="14"/>
    </row>
    <row r="80" spans="3:28" s="89" customFormat="1" ht="12.75">
      <c r="C80" s="9"/>
      <c r="D80" s="9"/>
      <c r="E80" s="9"/>
      <c r="F80" s="1"/>
      <c r="G80" s="10">
        <f>SUM(J80:AB80)</f>
        <v>0</v>
      </c>
      <c r="H80" s="21">
        <f>K80+M80+P80+Q80+S80+M80++V80+X80+Z80+AB80</f>
        <v>0</v>
      </c>
      <c r="I80" s="38">
        <f>J80+L80+N80+O80+R80+T80+U80+W80+Y80+AA80</f>
        <v>0</v>
      </c>
      <c r="J80" s="6"/>
      <c r="K80" s="6"/>
      <c r="L80" s="6"/>
      <c r="M80" s="6"/>
      <c r="N80" s="3"/>
      <c r="O80" s="3"/>
      <c r="P80" s="3"/>
      <c r="Q80" s="3"/>
      <c r="R80" s="6"/>
      <c r="S80" s="6"/>
      <c r="T80" s="6"/>
      <c r="U80" s="72"/>
      <c r="V80" s="3"/>
      <c r="W80" s="3"/>
      <c r="X80" s="3"/>
      <c r="Y80" s="14"/>
      <c r="Z80" s="14"/>
      <c r="AA80" s="14"/>
      <c r="AB80" s="14"/>
    </row>
    <row r="81" spans="3:28" s="89" customFormat="1" ht="12.75">
      <c r="C81" s="9"/>
      <c r="D81" s="9"/>
      <c r="E81" s="9"/>
      <c r="F81" s="1"/>
      <c r="G81" s="10">
        <f>SUM(J81:AB81)</f>
        <v>0</v>
      </c>
      <c r="H81" s="21">
        <f>K81+M81+P81+Q81+S81+M81++V81+X81+Z81+AB81</f>
        <v>0</v>
      </c>
      <c r="I81" s="38">
        <f>J81+L81+N81+O81+R81+T81+U81+W81+Y81+AA81</f>
        <v>0</v>
      </c>
      <c r="J81" s="6"/>
      <c r="K81" s="6"/>
      <c r="L81" s="6"/>
      <c r="M81" s="6"/>
      <c r="N81" s="3"/>
      <c r="O81" s="3"/>
      <c r="P81" s="3"/>
      <c r="Q81" s="3"/>
      <c r="R81" s="6"/>
      <c r="S81" s="6"/>
      <c r="T81" s="6"/>
      <c r="U81" s="72"/>
      <c r="V81" s="3"/>
      <c r="W81" s="3"/>
      <c r="X81" s="3"/>
      <c r="Y81" s="14"/>
      <c r="Z81" s="14"/>
      <c r="AA81" s="14"/>
      <c r="AB81" s="14"/>
    </row>
    <row r="82" spans="3:28" s="89" customFormat="1" ht="12.75">
      <c r="C82" s="9"/>
      <c r="D82" s="9"/>
      <c r="E82" s="9"/>
      <c r="F82" s="1"/>
      <c r="G82" s="10">
        <f>SUM(J82:AB82)</f>
        <v>0</v>
      </c>
      <c r="H82" s="21">
        <f>K82+M82+P82+Q82+S82+M82++V82+X82+Z82+AB82</f>
        <v>0</v>
      </c>
      <c r="I82" s="38">
        <f>J82+L82+N82+O82+R82+T82+U82+W82+Y82+AA82</f>
        <v>0</v>
      </c>
      <c r="J82" s="6"/>
      <c r="K82" s="6"/>
      <c r="L82" s="6"/>
      <c r="M82" s="6"/>
      <c r="N82" s="3"/>
      <c r="O82" s="3"/>
      <c r="P82" s="3"/>
      <c r="Q82" s="3"/>
      <c r="R82" s="6"/>
      <c r="S82" s="6"/>
      <c r="T82" s="6"/>
      <c r="U82" s="72"/>
      <c r="V82" s="3"/>
      <c r="W82" s="3"/>
      <c r="X82" s="3"/>
      <c r="Y82" s="14"/>
      <c r="Z82" s="14"/>
      <c r="AA82" s="14"/>
      <c r="AB82" s="14"/>
    </row>
    <row r="83" spans="3:28" s="89" customFormat="1" ht="12.75">
      <c r="C83" s="9"/>
      <c r="D83" s="9"/>
      <c r="E83" s="9"/>
      <c r="F83" s="1"/>
      <c r="G83" s="10">
        <f>SUM(J83:AB83)</f>
        <v>0</v>
      </c>
      <c r="H83" s="21">
        <f>K83+M83+P83+Q83+S83+M83++V83+X83+Z83+AB83</f>
        <v>0</v>
      </c>
      <c r="I83" s="38">
        <f>J83+L83+N83+O83+R83+T83+U83+W83+Y83+AA83</f>
        <v>0</v>
      </c>
      <c r="J83" s="6"/>
      <c r="K83" s="6"/>
      <c r="L83" s="6"/>
      <c r="M83" s="6"/>
      <c r="N83" s="3"/>
      <c r="O83" s="3"/>
      <c r="P83" s="3"/>
      <c r="Q83" s="3"/>
      <c r="R83" s="6"/>
      <c r="S83" s="6"/>
      <c r="T83" s="6"/>
      <c r="U83" s="72"/>
      <c r="V83" s="3"/>
      <c r="W83" s="3"/>
      <c r="X83" s="3"/>
      <c r="Y83" s="14"/>
      <c r="Z83" s="14"/>
      <c r="AA83" s="14"/>
      <c r="AB83" s="14"/>
    </row>
    <row r="84" spans="3:28" s="89" customFormat="1" ht="12.75">
      <c r="C84" s="9"/>
      <c r="D84" s="9"/>
      <c r="E84" s="9"/>
      <c r="F84" s="1"/>
      <c r="G84" s="10">
        <f>SUM(J84:AB84)</f>
        <v>0</v>
      </c>
      <c r="H84" s="21">
        <f>K84+M84+P84+Q84+S84+M84++V84+X84+Z84+AB84</f>
        <v>0</v>
      </c>
      <c r="I84" s="38">
        <f>J84+L84+N84+O84+R84+T84+U84+W84+Y84+AA84</f>
        <v>0</v>
      </c>
      <c r="J84" s="6"/>
      <c r="K84" s="6"/>
      <c r="L84" s="6"/>
      <c r="M84" s="6"/>
      <c r="N84" s="3"/>
      <c r="O84" s="3"/>
      <c r="P84" s="3"/>
      <c r="Q84" s="3"/>
      <c r="R84" s="6"/>
      <c r="S84" s="6"/>
      <c r="T84" s="6"/>
      <c r="U84" s="72"/>
      <c r="V84" s="3"/>
      <c r="W84" s="3"/>
      <c r="X84" s="3"/>
      <c r="Y84" s="14"/>
      <c r="Z84" s="14"/>
      <c r="AA84" s="14"/>
      <c r="AB84" s="14"/>
    </row>
    <row r="85" spans="3:28" s="89" customFormat="1" ht="12.75">
      <c r="C85" s="9"/>
      <c r="D85" s="9"/>
      <c r="E85" s="9"/>
      <c r="F85" s="1"/>
      <c r="G85" s="10">
        <f>SUM(J85:AB85)</f>
        <v>0</v>
      </c>
      <c r="H85" s="21">
        <f>K85+M85+P85+Q85+S85+M85++V85+X85+Z85+AB85</f>
        <v>0</v>
      </c>
      <c r="I85" s="38">
        <f>J85+L85+N85+O85+R85+T85+U85+W85+Y85+AA85</f>
        <v>0</v>
      </c>
      <c r="J85" s="6"/>
      <c r="K85" s="6"/>
      <c r="L85" s="6"/>
      <c r="M85" s="6"/>
      <c r="N85" s="3"/>
      <c r="O85" s="3"/>
      <c r="P85" s="3"/>
      <c r="Q85" s="3"/>
      <c r="R85" s="6"/>
      <c r="S85" s="6"/>
      <c r="T85" s="6"/>
      <c r="U85" s="72"/>
      <c r="V85" s="3"/>
      <c r="W85" s="3"/>
      <c r="X85" s="3"/>
      <c r="Y85" s="14"/>
      <c r="Z85" s="14"/>
      <c r="AA85" s="14"/>
      <c r="AB85" s="14"/>
    </row>
    <row r="86" spans="3:28" s="89" customFormat="1" ht="12.75">
      <c r="C86" s="9"/>
      <c r="D86" s="9"/>
      <c r="E86" s="9"/>
      <c r="F86" s="1"/>
      <c r="G86" s="10">
        <f>SUM(J86:AB86)</f>
        <v>0</v>
      </c>
      <c r="H86" s="21">
        <f>K86+M86+P86+Q86+S86+M86++V86+X86+Z86+AB86</f>
        <v>0</v>
      </c>
      <c r="I86" s="38">
        <f>J86+L86+N86+O86+R86+T86+U86+W86+Y86+AA86</f>
        <v>0</v>
      </c>
      <c r="J86" s="6"/>
      <c r="K86" s="6"/>
      <c r="L86" s="6"/>
      <c r="M86" s="6"/>
      <c r="N86" s="3"/>
      <c r="O86" s="3"/>
      <c r="P86" s="3"/>
      <c r="Q86" s="3"/>
      <c r="R86" s="6"/>
      <c r="S86" s="6"/>
      <c r="T86" s="6"/>
      <c r="U86" s="72"/>
      <c r="V86" s="3"/>
      <c r="W86" s="3"/>
      <c r="X86" s="3"/>
      <c r="Y86" s="14"/>
      <c r="Z86" s="14"/>
      <c r="AA86" s="14"/>
      <c r="AB86" s="14"/>
    </row>
    <row r="87" spans="3:28" s="89" customFormat="1" ht="12.75">
      <c r="C87" s="9"/>
      <c r="D87" s="9"/>
      <c r="E87" s="9"/>
      <c r="F87" s="1"/>
      <c r="G87" s="76"/>
      <c r="H87" s="21">
        <f>K87+M87+P87+Q87+S87+M87++V87+X87+Z87+AB87</f>
        <v>0</v>
      </c>
      <c r="I87" s="76"/>
      <c r="J87" s="6"/>
      <c r="K87" s="6"/>
      <c r="L87" s="6"/>
      <c r="M87" s="6"/>
      <c r="N87" s="3"/>
      <c r="O87" s="3"/>
      <c r="P87" s="3"/>
      <c r="Q87" s="3"/>
      <c r="R87" s="6"/>
      <c r="S87" s="6"/>
      <c r="T87" s="6"/>
      <c r="U87" s="72"/>
      <c r="V87" s="3"/>
      <c r="W87" s="3"/>
      <c r="X87" s="3"/>
      <c r="Y87" s="14"/>
      <c r="Z87" s="14"/>
      <c r="AA87" s="14"/>
      <c r="AB87" s="14"/>
    </row>
    <row r="88" spans="3:28" s="89" customFormat="1" ht="12.75">
      <c r="C88" s="9"/>
      <c r="D88" s="9"/>
      <c r="E88" s="9"/>
      <c r="F88" s="1"/>
      <c r="G88" s="76"/>
      <c r="H88" s="76"/>
      <c r="I88" s="76"/>
      <c r="J88" s="6"/>
      <c r="K88" s="6"/>
      <c r="L88" s="6"/>
      <c r="M88" s="6"/>
      <c r="N88" s="3"/>
      <c r="O88" s="3"/>
      <c r="P88" s="3"/>
      <c r="Q88" s="3"/>
      <c r="R88" s="6"/>
      <c r="S88" s="6"/>
      <c r="T88" s="6"/>
      <c r="U88" s="72"/>
      <c r="V88" s="3"/>
      <c r="W88" s="3"/>
      <c r="X88" s="3"/>
      <c r="Y88" s="14"/>
      <c r="Z88" s="14"/>
      <c r="AA88" s="14"/>
      <c r="AB88" s="14"/>
    </row>
    <row r="89" spans="3:28" s="89" customFormat="1" ht="12.75">
      <c r="C89" s="9"/>
      <c r="D89" s="9"/>
      <c r="E89" s="9"/>
      <c r="F89" s="1"/>
      <c r="G89" s="76"/>
      <c r="H89" s="76"/>
      <c r="I89" s="76"/>
      <c r="J89" s="6"/>
      <c r="K89" s="6"/>
      <c r="L89" s="6"/>
      <c r="M89" s="6"/>
      <c r="N89" s="3"/>
      <c r="O89" s="3"/>
      <c r="P89" s="3"/>
      <c r="Q89" s="3"/>
      <c r="R89" s="6"/>
      <c r="S89" s="6"/>
      <c r="T89" s="6"/>
      <c r="U89" s="72"/>
      <c r="V89" s="3"/>
      <c r="W89" s="3"/>
      <c r="X89" s="3"/>
      <c r="Y89" s="14"/>
      <c r="Z89" s="14"/>
      <c r="AA89" s="14"/>
      <c r="AB89" s="14"/>
    </row>
    <row r="90" spans="10:28" ht="12.75">
      <c r="J90" s="87"/>
      <c r="K90" s="87"/>
      <c r="L90" s="87"/>
      <c r="M90" s="87"/>
      <c r="N90" s="65"/>
      <c r="O90" s="65"/>
      <c r="P90" s="65"/>
      <c r="Q90" s="65"/>
      <c r="R90" s="87"/>
      <c r="S90" s="87"/>
      <c r="T90" s="87"/>
      <c r="U90" s="88"/>
      <c r="V90" s="65"/>
      <c r="W90" s="65"/>
      <c r="X90" s="65"/>
      <c r="Y90" s="11"/>
      <c r="Z90" s="11"/>
      <c r="AA90" s="11"/>
      <c r="AB90" s="11"/>
    </row>
    <row r="91" spans="14:28" ht="12.75">
      <c r="N91" s="3"/>
      <c r="O91" s="3"/>
      <c r="P91" s="3"/>
      <c r="Q91" s="3"/>
      <c r="R91" s="6"/>
      <c r="S91" s="6"/>
      <c r="T91" s="6"/>
      <c r="U91" s="72"/>
      <c r="V91" s="3"/>
      <c r="W91" s="3"/>
      <c r="X91" s="3"/>
      <c r="Y91" s="14"/>
      <c r="Z91" s="14"/>
      <c r="AA91" s="14"/>
      <c r="AB91" s="14"/>
    </row>
    <row r="92" spans="14:28" ht="12.75">
      <c r="N92" s="3"/>
      <c r="O92" s="3"/>
      <c r="P92" s="3"/>
      <c r="Q92" s="3"/>
      <c r="R92" s="6"/>
      <c r="S92" s="6"/>
      <c r="T92" s="6"/>
      <c r="U92" s="72"/>
      <c r="V92" s="3"/>
      <c r="W92" s="3"/>
      <c r="X92" s="3"/>
      <c r="Y92" s="14"/>
      <c r="Z92" s="14"/>
      <c r="AA92" s="14"/>
      <c r="AB92" s="14"/>
    </row>
    <row r="93" spans="14:28" ht="12.75">
      <c r="N93" s="3"/>
      <c r="O93" s="3"/>
      <c r="P93" s="3"/>
      <c r="Q93" s="3"/>
      <c r="R93" s="6"/>
      <c r="S93" s="6"/>
      <c r="T93" s="6"/>
      <c r="U93" s="72"/>
      <c r="V93" s="3"/>
      <c r="W93" s="3"/>
      <c r="X93" s="3"/>
      <c r="Y93" s="14"/>
      <c r="Z93" s="14"/>
      <c r="AA93" s="14"/>
      <c r="AB93" s="14"/>
    </row>
    <row r="94" spans="14:28" ht="12.75">
      <c r="N94" s="3"/>
      <c r="O94" s="3"/>
      <c r="P94" s="3"/>
      <c r="Q94" s="3"/>
      <c r="R94" s="6"/>
      <c r="S94" s="6"/>
      <c r="T94" s="6"/>
      <c r="U94" s="72"/>
      <c r="V94" s="3"/>
      <c r="W94" s="3"/>
      <c r="X94" s="3"/>
      <c r="Y94" s="14"/>
      <c r="Z94" s="14"/>
      <c r="AA94" s="14"/>
      <c r="AB94" s="14"/>
    </row>
    <row r="95" spans="14:28" ht="12.75">
      <c r="N95" s="3"/>
      <c r="O95" s="3"/>
      <c r="P95" s="3"/>
      <c r="Q95" s="3"/>
      <c r="R95" s="6"/>
      <c r="S95" s="6"/>
      <c r="T95" s="6"/>
      <c r="U95" s="72"/>
      <c r="V95" s="3"/>
      <c r="W95" s="3"/>
      <c r="X95" s="3"/>
      <c r="Y95" s="14"/>
      <c r="Z95" s="14"/>
      <c r="AA95" s="14"/>
      <c r="AB95" s="14"/>
    </row>
    <row r="96" spans="14:28" ht="12.75">
      <c r="N96" s="3"/>
      <c r="O96" s="3"/>
      <c r="P96" s="3"/>
      <c r="Q96" s="3"/>
      <c r="R96" s="6"/>
      <c r="S96" s="6"/>
      <c r="T96" s="6"/>
      <c r="U96" s="72"/>
      <c r="V96" s="3"/>
      <c r="W96" s="3"/>
      <c r="X96" s="3"/>
      <c r="Y96" s="14"/>
      <c r="Z96" s="14"/>
      <c r="AA96" s="14"/>
      <c r="AB96" s="14"/>
    </row>
    <row r="97" spans="25:28" ht="12.75">
      <c r="Y97" s="14"/>
      <c r="Z97" s="14"/>
      <c r="AA97" s="14"/>
      <c r="AB97" s="14"/>
    </row>
    <row r="98" spans="25:28" ht="12.75">
      <c r="Y98" s="14"/>
      <c r="Z98" s="14"/>
      <c r="AA98" s="14"/>
      <c r="AB98" s="14"/>
    </row>
    <row r="99" spans="25:28" ht="12.75">
      <c r="Y99" s="14"/>
      <c r="Z99" s="14"/>
      <c r="AA99" s="14"/>
      <c r="AB99" s="14"/>
    </row>
  </sheetData>
  <sheetProtection/>
  <printOptions/>
  <pageMargins left="0.75" right="0.75" top="1" bottom="1" header="0.5" footer="0.5"/>
  <pageSetup horizontalDpi="600" verticalDpi="600" orientation="landscape" scale="73" r:id="rId1"/>
  <headerFooter alignWithMargins="0">
    <oddHeader>&amp;L&amp;"Arial,Bold"&amp;16Men A&amp;C&amp;"Arial,Bold"&amp;12INDIVIDUAL OVERALLS</oddHeader>
  </headerFooter>
  <rowBreaks count="1" manualBreakCount="1">
    <brk id="35" max="24" man="1"/>
  </rowBreaks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48"/>
  <sheetViews>
    <sheetView zoomScalePageLayoutView="0" workbookViewId="0" topLeftCell="A1">
      <selection activeCell="G1" sqref="G1:G16384"/>
    </sheetView>
  </sheetViews>
  <sheetFormatPr defaultColWidth="8.8515625" defaultRowHeight="12.75"/>
  <cols>
    <col min="1" max="1" width="6.00390625" style="0" customWidth="1"/>
    <col min="2" max="2" width="4.140625" style="0" customWidth="1"/>
    <col min="3" max="3" width="10.00390625" style="29" bestFit="1" customWidth="1"/>
    <col min="4" max="4" width="10.8515625" style="29" bestFit="1" customWidth="1"/>
    <col min="5" max="5" width="13.8515625" style="29" bestFit="1" customWidth="1"/>
    <col min="6" max="6" width="3.7109375" style="64" bestFit="1" customWidth="1"/>
    <col min="7" max="7" width="4.7109375" style="16" customWidth="1"/>
    <col min="8" max="8" width="6.28125" style="16" bestFit="1" customWidth="1"/>
    <col min="9" max="9" width="4.7109375" style="16" bestFit="1" customWidth="1"/>
    <col min="10" max="11" width="6.421875" style="28" customWidth="1"/>
    <col min="12" max="12" width="7.00390625" style="28" customWidth="1"/>
    <col min="13" max="13" width="6.421875" style="28" customWidth="1"/>
    <col min="14" max="14" width="5.8515625" style="28" customWidth="1"/>
    <col min="15" max="16" width="5.7109375" style="28" customWidth="1"/>
    <col min="17" max="17" width="4.7109375" style="28" customWidth="1"/>
    <col min="18" max="20" width="5.8515625" style="68" customWidth="1"/>
    <col min="21" max="21" width="5.8515625" style="69" customWidth="1"/>
    <col min="22" max="23" width="4.140625" style="17" customWidth="1"/>
    <col min="24" max="24" width="4.140625" style="27" customWidth="1"/>
    <col min="25" max="25" width="8.421875" style="27" customWidth="1"/>
    <col min="26" max="26" width="9.28125" style="69" customWidth="1"/>
    <col min="27" max="27" width="9.140625" style="69" customWidth="1"/>
    <col min="28" max="28" width="8.8515625" style="69" customWidth="1"/>
  </cols>
  <sheetData>
    <row r="1" spans="1:28" ht="54">
      <c r="A1" s="7" t="s">
        <v>55</v>
      </c>
      <c r="B1" s="7" t="s">
        <v>56</v>
      </c>
      <c r="C1" s="7" t="s">
        <v>192</v>
      </c>
      <c r="D1" s="7" t="s">
        <v>193</v>
      </c>
      <c r="E1" s="7" t="s">
        <v>57</v>
      </c>
      <c r="F1" s="8" t="s">
        <v>58</v>
      </c>
      <c r="G1" s="7" t="s">
        <v>59</v>
      </c>
      <c r="H1" s="8" t="s">
        <v>61</v>
      </c>
      <c r="I1" s="22" t="s">
        <v>60</v>
      </c>
      <c r="J1" s="36" t="s">
        <v>76</v>
      </c>
      <c r="K1" s="36" t="s">
        <v>77</v>
      </c>
      <c r="L1" s="36" t="s">
        <v>78</v>
      </c>
      <c r="M1" s="36" t="s">
        <v>79</v>
      </c>
      <c r="N1" s="61" t="s">
        <v>66</v>
      </c>
      <c r="O1" s="62" t="s">
        <v>67</v>
      </c>
      <c r="P1" s="62" t="s">
        <v>81</v>
      </c>
      <c r="Q1" s="62" t="s">
        <v>80</v>
      </c>
      <c r="R1" s="36" t="s">
        <v>82</v>
      </c>
      <c r="S1" s="36" t="s">
        <v>83</v>
      </c>
      <c r="T1" s="36" t="s">
        <v>84</v>
      </c>
      <c r="U1" s="73" t="s">
        <v>85</v>
      </c>
      <c r="V1" s="62" t="s">
        <v>86</v>
      </c>
      <c r="W1" s="62" t="s">
        <v>87</v>
      </c>
      <c r="X1" s="62" t="s">
        <v>88</v>
      </c>
      <c r="Y1" s="79" t="s">
        <v>238</v>
      </c>
      <c r="Z1" s="79" t="s">
        <v>239</v>
      </c>
      <c r="AA1" s="79" t="s">
        <v>240</v>
      </c>
      <c r="AB1" s="79" t="s">
        <v>248</v>
      </c>
    </row>
    <row r="2" spans="1:28" ht="12.75">
      <c r="A2" s="12">
        <v>2</v>
      </c>
      <c r="B2" s="37">
        <v>2</v>
      </c>
      <c r="C2" s="9" t="s">
        <v>90</v>
      </c>
      <c r="D2" s="9" t="s">
        <v>92</v>
      </c>
      <c r="E2" s="9" t="s">
        <v>282</v>
      </c>
      <c r="F2" s="123">
        <v>1</v>
      </c>
      <c r="G2" s="10">
        <f>SUM(J2:AB2)</f>
        <v>486</v>
      </c>
      <c r="H2" s="21">
        <f>K2+M2+P2+Q2+S2++V2+X2+Z2+AB2</f>
        <v>220</v>
      </c>
      <c r="I2" s="38">
        <f>J2+L2+N2+O2+R2+T2+U2+W2+Y2+AA2</f>
        <v>266</v>
      </c>
      <c r="J2" s="6">
        <v>63</v>
      </c>
      <c r="K2" s="39">
        <v>70</v>
      </c>
      <c r="L2" s="6">
        <v>70</v>
      </c>
      <c r="M2" s="39">
        <v>70</v>
      </c>
      <c r="N2" s="35">
        <v>63</v>
      </c>
      <c r="O2" s="23">
        <v>70</v>
      </c>
      <c r="P2" s="23">
        <v>80</v>
      </c>
      <c r="Q2" s="23"/>
      <c r="R2" s="66"/>
      <c r="S2" s="66"/>
      <c r="T2" s="66"/>
      <c r="U2" s="74"/>
      <c r="V2" s="24"/>
      <c r="W2" s="23"/>
      <c r="X2" s="23"/>
      <c r="Y2" s="14"/>
      <c r="Z2" s="14"/>
      <c r="AA2" s="14"/>
      <c r="AB2" s="13"/>
    </row>
    <row r="3" spans="1:28" ht="12.75">
      <c r="A3" s="12">
        <v>1</v>
      </c>
      <c r="B3" s="37">
        <v>1</v>
      </c>
      <c r="C3" s="2" t="s">
        <v>89</v>
      </c>
      <c r="D3" s="2" t="s">
        <v>294</v>
      </c>
      <c r="E3" s="2" t="s">
        <v>272</v>
      </c>
      <c r="F3" s="122">
        <v>1</v>
      </c>
      <c r="G3" s="10">
        <f>SUM(J3:AB3)</f>
        <v>446</v>
      </c>
      <c r="H3" s="21">
        <f>K3+M3+P3+Q3+S3++V3+X3+Z3+AB3</f>
        <v>143</v>
      </c>
      <c r="I3" s="38">
        <f>J3+L3+N3+O3+R3+T3+U3+W3+Y3+AA3</f>
        <v>303</v>
      </c>
      <c r="J3" s="39">
        <v>80</v>
      </c>
      <c r="K3" s="39">
        <v>80</v>
      </c>
      <c r="L3" s="39">
        <v>80</v>
      </c>
      <c r="M3" s="39">
        <v>63</v>
      </c>
      <c r="N3" s="34">
        <v>80</v>
      </c>
      <c r="O3" s="3">
        <v>63</v>
      </c>
      <c r="P3" s="3"/>
      <c r="Q3" s="25"/>
      <c r="R3" s="14"/>
      <c r="S3" s="14"/>
      <c r="T3" s="14"/>
      <c r="U3" s="71"/>
      <c r="V3" s="12"/>
      <c r="W3" s="12"/>
      <c r="X3" s="12"/>
      <c r="Y3" s="14"/>
      <c r="Z3" s="14"/>
      <c r="AA3" s="14"/>
      <c r="AB3" s="14"/>
    </row>
    <row r="4" spans="1:28" ht="12.75">
      <c r="A4" s="12">
        <v>4</v>
      </c>
      <c r="B4" s="37">
        <v>4</v>
      </c>
      <c r="C4" s="2" t="s">
        <v>93</v>
      </c>
      <c r="D4" s="2" t="s">
        <v>201</v>
      </c>
      <c r="E4" s="2" t="s">
        <v>282</v>
      </c>
      <c r="F4" s="122">
        <v>1</v>
      </c>
      <c r="G4" s="10">
        <f>SUM(J4:AB4)</f>
        <v>429</v>
      </c>
      <c r="H4" s="21">
        <f>K4+M4+P4+Q4+S4++V4+X4+Z4+AB4</f>
        <v>207</v>
      </c>
      <c r="I4" s="38">
        <f>J4+L4+N4+O4+R4+T4+U4+W4+Y4+AA4</f>
        <v>222</v>
      </c>
      <c r="J4" s="39">
        <v>57</v>
      </c>
      <c r="K4" s="14">
        <v>57</v>
      </c>
      <c r="L4" s="39">
        <v>57</v>
      </c>
      <c r="M4" s="15">
        <v>80</v>
      </c>
      <c r="N4" s="34">
        <v>51</v>
      </c>
      <c r="O4" s="3">
        <v>57</v>
      </c>
      <c r="P4" s="3">
        <v>70</v>
      </c>
      <c r="Q4" s="25"/>
      <c r="R4" s="14"/>
      <c r="S4" s="14"/>
      <c r="T4" s="14"/>
      <c r="U4" s="71"/>
      <c r="V4" s="12"/>
      <c r="W4" s="12"/>
      <c r="X4" s="12"/>
      <c r="Y4" s="14"/>
      <c r="Z4" s="14"/>
      <c r="AA4" s="14"/>
      <c r="AB4" s="14"/>
    </row>
    <row r="5" spans="1:28" ht="12.75">
      <c r="A5" s="12">
        <v>3</v>
      </c>
      <c r="B5" s="37">
        <v>3</v>
      </c>
      <c r="C5" s="9" t="s">
        <v>91</v>
      </c>
      <c r="D5" s="9" t="s">
        <v>236</v>
      </c>
      <c r="E5" s="9" t="s">
        <v>272</v>
      </c>
      <c r="F5" s="124">
        <v>1</v>
      </c>
      <c r="G5" s="10">
        <f>SUM(J5:AB5)</f>
        <v>378</v>
      </c>
      <c r="H5" s="21">
        <f>K5+M5+P5+Q5+S5++V5+X5+Z5+AB5</f>
        <v>165</v>
      </c>
      <c r="I5" s="38">
        <f>J5+L5+N5+O5+R5+T5+U5+W5+Y5+AA5</f>
        <v>213</v>
      </c>
      <c r="J5" s="14">
        <v>70</v>
      </c>
      <c r="K5" s="39">
        <v>63</v>
      </c>
      <c r="L5" s="14">
        <v>63</v>
      </c>
      <c r="M5" s="39">
        <v>57</v>
      </c>
      <c r="N5" s="35">
        <v>35</v>
      </c>
      <c r="O5" s="12">
        <v>45</v>
      </c>
      <c r="P5" s="12">
        <v>45</v>
      </c>
      <c r="Q5" s="25"/>
      <c r="R5" s="13"/>
      <c r="S5" s="13"/>
      <c r="T5" s="13"/>
      <c r="U5" s="71"/>
      <c r="V5" s="12"/>
      <c r="W5" s="12"/>
      <c r="X5" s="12"/>
      <c r="Y5" s="14"/>
      <c r="Z5" s="14"/>
      <c r="AA5" s="14"/>
      <c r="AB5" s="14"/>
    </row>
    <row r="6" spans="1:28" ht="12.75">
      <c r="A6" s="12">
        <v>5</v>
      </c>
      <c r="B6" s="37">
        <v>5</v>
      </c>
      <c r="C6" s="2" t="s">
        <v>94</v>
      </c>
      <c r="D6" s="2" t="s">
        <v>292</v>
      </c>
      <c r="E6" s="2" t="s">
        <v>195</v>
      </c>
      <c r="F6" s="122">
        <v>1</v>
      </c>
      <c r="G6" s="10">
        <f>SUM(J6:AB6)</f>
        <v>182</v>
      </c>
      <c r="H6" s="21">
        <f>K6+M6+P6+Q6+S6++V6+X6+Z6+AB6</f>
        <v>40</v>
      </c>
      <c r="I6" s="38">
        <f>J6+L6+N6+O6+R6+T6+U6+W6+Y6+AA6</f>
        <v>142</v>
      </c>
      <c r="J6" s="39">
        <v>51</v>
      </c>
      <c r="K6" s="15"/>
      <c r="L6" s="39">
        <v>51</v>
      </c>
      <c r="M6" s="6"/>
      <c r="N6" s="34">
        <v>40</v>
      </c>
      <c r="O6" s="3"/>
      <c r="P6" s="3">
        <v>40</v>
      </c>
      <c r="Q6" s="25"/>
      <c r="R6" s="14"/>
      <c r="S6" s="14"/>
      <c r="T6" s="14"/>
      <c r="U6" s="71"/>
      <c r="V6" s="12"/>
      <c r="W6" s="12"/>
      <c r="X6" s="12"/>
      <c r="Y6" s="14"/>
      <c r="Z6" s="14"/>
      <c r="AA6" s="14"/>
      <c r="AB6" s="14"/>
    </row>
    <row r="7" spans="1:28" ht="12.75">
      <c r="A7" s="12">
        <v>7</v>
      </c>
      <c r="B7" s="37">
        <v>6</v>
      </c>
      <c r="C7" s="2" t="s">
        <v>98</v>
      </c>
      <c r="D7" s="2" t="s">
        <v>180</v>
      </c>
      <c r="E7" s="2" t="s">
        <v>99</v>
      </c>
      <c r="F7" s="122">
        <v>1</v>
      </c>
      <c r="G7" s="10">
        <f>SUM(J7:AB7)</f>
        <v>159</v>
      </c>
      <c r="H7" s="21">
        <f>K7+M7+P7+Q7+S7++V7+X7+Z7+AB7</f>
        <v>57</v>
      </c>
      <c r="I7" s="38">
        <f>J7+L7+N7+O7+R7+T7+U7+W7+Y7+AA7</f>
        <v>102</v>
      </c>
      <c r="J7" s="39">
        <v>45</v>
      </c>
      <c r="K7" s="6"/>
      <c r="L7" s="39"/>
      <c r="M7" s="6"/>
      <c r="N7" s="34">
        <v>57</v>
      </c>
      <c r="O7" s="3"/>
      <c r="P7" s="3">
        <v>57</v>
      </c>
      <c r="Q7" s="12"/>
      <c r="R7" s="14"/>
      <c r="S7" s="14"/>
      <c r="T7" s="14"/>
      <c r="U7" s="71"/>
      <c r="V7" s="25"/>
      <c r="W7" s="12"/>
      <c r="X7" s="12"/>
      <c r="Y7" s="14"/>
      <c r="Z7" s="14"/>
      <c r="AA7" s="14"/>
      <c r="AB7" s="13"/>
    </row>
    <row r="8" spans="1:28" ht="12.75">
      <c r="A8" s="12">
        <v>9</v>
      </c>
      <c r="B8" s="37"/>
      <c r="C8" s="9" t="s">
        <v>318</v>
      </c>
      <c r="D8" s="2" t="s">
        <v>319</v>
      </c>
      <c r="E8" s="9" t="s">
        <v>70</v>
      </c>
      <c r="F8" s="123">
        <v>2</v>
      </c>
      <c r="G8" s="10">
        <f>SUM(J8:AB8)</f>
        <v>150</v>
      </c>
      <c r="H8" s="21">
        <f>K8+M8+P8+Q8+S8++V8+X8+Z8+AB8</f>
        <v>0</v>
      </c>
      <c r="I8" s="38">
        <f>J8+L8+N8+O8+R8+T8+U8+W8+Y8+AA8</f>
        <v>150</v>
      </c>
      <c r="J8" s="6"/>
      <c r="K8" s="6"/>
      <c r="L8" s="6"/>
      <c r="M8" s="6"/>
      <c r="N8" s="34">
        <v>70</v>
      </c>
      <c r="O8" s="3">
        <v>80</v>
      </c>
      <c r="P8" s="3"/>
      <c r="Q8" s="3"/>
      <c r="R8" s="13"/>
      <c r="S8" s="13"/>
      <c r="T8" s="13"/>
      <c r="U8" s="71"/>
      <c r="V8" s="12"/>
      <c r="W8" s="12"/>
      <c r="X8" s="12"/>
      <c r="Y8" s="14"/>
      <c r="Z8" s="14"/>
      <c r="AA8" s="14"/>
      <c r="AB8" s="14"/>
    </row>
    <row r="9" spans="1:28" ht="12.75">
      <c r="A9" s="12">
        <v>18</v>
      </c>
      <c r="B9" s="37"/>
      <c r="C9" s="110" t="s">
        <v>378</v>
      </c>
      <c r="D9" s="9" t="s">
        <v>379</v>
      </c>
      <c r="E9" s="110" t="s">
        <v>195</v>
      </c>
      <c r="F9" s="125"/>
      <c r="G9" s="10">
        <f>SUM(J9:AB9)</f>
        <v>63</v>
      </c>
      <c r="H9" s="21">
        <f>K9+M9+P9+Q9+S9++V9+X9+Z9+AB9</f>
        <v>63</v>
      </c>
      <c r="I9" s="38">
        <f>J9+L9+N9+O9+R9+T9+U9+W9+Y9+AA9</f>
        <v>0</v>
      </c>
      <c r="J9" s="6"/>
      <c r="K9" s="6"/>
      <c r="L9" s="6"/>
      <c r="M9" s="6"/>
      <c r="N9" s="34"/>
      <c r="O9" s="3"/>
      <c r="P9" s="3">
        <v>63</v>
      </c>
      <c r="Q9" s="3"/>
      <c r="R9" s="14"/>
      <c r="S9" s="14"/>
      <c r="T9" s="14"/>
      <c r="U9" s="71"/>
      <c r="V9" s="12"/>
      <c r="W9" s="12"/>
      <c r="X9" s="12"/>
      <c r="Y9" s="14"/>
      <c r="Z9" s="14"/>
      <c r="AA9" s="14"/>
      <c r="AB9" s="14"/>
    </row>
    <row r="10" spans="1:28" ht="12.75">
      <c r="A10" s="12">
        <v>16</v>
      </c>
      <c r="B10" s="37"/>
      <c r="C10" s="110" t="s">
        <v>322</v>
      </c>
      <c r="D10" s="136" t="s">
        <v>377</v>
      </c>
      <c r="E10" s="110" t="s">
        <v>243</v>
      </c>
      <c r="F10" s="125">
        <v>2</v>
      </c>
      <c r="G10" s="10">
        <f>SUM(J10:AB10)</f>
        <v>51</v>
      </c>
      <c r="H10" s="21">
        <f>K10+M10+P10+Q10+S10++V10+X10+Z10+AB10</f>
        <v>0</v>
      </c>
      <c r="I10" s="38">
        <f>J10+L10+N10+O10+R10+T10+U10+W10+Y10+AA10</f>
        <v>51</v>
      </c>
      <c r="J10" s="6"/>
      <c r="K10" s="6"/>
      <c r="L10" s="6"/>
      <c r="M10" s="6"/>
      <c r="N10" s="34"/>
      <c r="O10" s="3">
        <v>51</v>
      </c>
      <c r="P10" s="3"/>
      <c r="Q10" s="25"/>
      <c r="R10" s="14"/>
      <c r="S10" s="14"/>
      <c r="T10" s="14"/>
      <c r="U10" s="71"/>
      <c r="V10" s="12"/>
      <c r="W10" s="12"/>
      <c r="X10" s="12"/>
      <c r="Y10" s="14"/>
      <c r="Z10" s="14"/>
      <c r="AA10" s="14"/>
      <c r="AB10" s="13"/>
    </row>
    <row r="11" spans="1:28" ht="12.75">
      <c r="A11" s="12">
        <v>19</v>
      </c>
      <c r="B11" s="37"/>
      <c r="C11" s="29" t="s">
        <v>110</v>
      </c>
      <c r="D11" s="9" t="s">
        <v>111</v>
      </c>
      <c r="E11" s="29" t="s">
        <v>286</v>
      </c>
      <c r="F11" s="137"/>
      <c r="G11" s="10">
        <f>SUM(J11:AB11)</f>
        <v>51</v>
      </c>
      <c r="H11" s="21">
        <f>K11+M11+P11+Q11+S11++V11+X11+Z11+AB11</f>
        <v>51</v>
      </c>
      <c r="I11" s="38">
        <f>J11+L11+N11+O11+R11+T11+U11+W11+Y11+AA11</f>
        <v>0</v>
      </c>
      <c r="J11" s="6"/>
      <c r="K11" s="39"/>
      <c r="L11" s="6"/>
      <c r="M11" s="39"/>
      <c r="N11" s="34"/>
      <c r="O11" s="3"/>
      <c r="P11" s="3">
        <v>51</v>
      </c>
      <c r="Q11" s="25"/>
      <c r="R11" s="13"/>
      <c r="S11" s="13"/>
      <c r="T11" s="13"/>
      <c r="U11" s="71"/>
      <c r="V11" s="25"/>
      <c r="W11" s="12"/>
      <c r="X11" s="12"/>
      <c r="Y11" s="14"/>
      <c r="Z11" s="14"/>
      <c r="AA11" s="14"/>
      <c r="AB11" s="14"/>
    </row>
    <row r="12" spans="1:28" ht="12.75">
      <c r="A12" s="12">
        <v>6</v>
      </c>
      <c r="B12" s="37">
        <v>7</v>
      </c>
      <c r="C12" s="110" t="s">
        <v>95</v>
      </c>
      <c r="D12" s="9" t="s">
        <v>96</v>
      </c>
      <c r="E12" s="110" t="s">
        <v>97</v>
      </c>
      <c r="F12" s="125">
        <v>1</v>
      </c>
      <c r="G12" s="10">
        <f>SUM(J12:AB12)</f>
        <v>40</v>
      </c>
      <c r="H12" s="21">
        <f>K12+M12+P12+Q12+S12++V12+X12+Z12+AB12</f>
        <v>0</v>
      </c>
      <c r="I12" s="38">
        <f>J12+L12+N12+O12+R12+T12+U12+W12+Y12+AA12</f>
        <v>40</v>
      </c>
      <c r="J12" s="6">
        <v>40</v>
      </c>
      <c r="K12" s="6"/>
      <c r="L12" s="6"/>
      <c r="M12" s="6"/>
      <c r="N12" s="34"/>
      <c r="O12" s="3"/>
      <c r="P12" s="3"/>
      <c r="Q12" s="3"/>
      <c r="R12" s="13"/>
      <c r="S12" s="13"/>
      <c r="T12" s="13"/>
      <c r="U12" s="71"/>
      <c r="V12" s="12"/>
      <c r="W12" s="12"/>
      <c r="X12" s="12"/>
      <c r="Y12" s="14"/>
      <c r="Z12" s="14"/>
      <c r="AA12" s="14"/>
      <c r="AB12" s="14"/>
    </row>
    <row r="13" spans="1:28" ht="12.75">
      <c r="A13" s="12">
        <v>13</v>
      </c>
      <c r="B13" s="37"/>
      <c r="C13" s="9" t="s">
        <v>320</v>
      </c>
      <c r="D13" s="2" t="s">
        <v>321</v>
      </c>
      <c r="E13" s="9" t="s">
        <v>195</v>
      </c>
      <c r="F13" s="123">
        <v>1</v>
      </c>
      <c r="G13" s="10">
        <f>SUM(J13:AB13)</f>
        <v>0</v>
      </c>
      <c r="H13" s="21">
        <f>K13+M13+P13+Q13+S13++V13+X13+Z13+AB13</f>
        <v>0</v>
      </c>
      <c r="I13" s="38">
        <f>J13+L13+N13+O13+R13+T13+U13+W13+Y13+AA13</f>
        <v>0</v>
      </c>
      <c r="J13" s="39"/>
      <c r="K13" s="6"/>
      <c r="L13" s="39"/>
      <c r="M13" s="13"/>
      <c r="N13" s="35"/>
      <c r="O13" s="12"/>
      <c r="P13" s="12"/>
      <c r="Q13" s="25"/>
      <c r="R13" s="14"/>
      <c r="S13" s="14"/>
      <c r="T13" s="14"/>
      <c r="U13" s="71"/>
      <c r="V13" s="12"/>
      <c r="W13" s="12"/>
      <c r="X13" s="12"/>
      <c r="Y13" s="14"/>
      <c r="Z13" s="14"/>
      <c r="AA13" s="14"/>
      <c r="AB13" s="14"/>
    </row>
    <row r="14" spans="1:28" ht="12.75">
      <c r="A14" s="12">
        <v>17</v>
      </c>
      <c r="B14" s="37"/>
      <c r="C14" s="110" t="s">
        <v>323</v>
      </c>
      <c r="D14" s="27" t="s">
        <v>324</v>
      </c>
      <c r="E14" s="110" t="s">
        <v>244</v>
      </c>
      <c r="F14" s="123">
        <v>2</v>
      </c>
      <c r="G14" s="10">
        <f>SUM(J14:AB14)</f>
        <v>0</v>
      </c>
      <c r="H14" s="21">
        <f>K14+M14+P14+Q14+S14++V14+X14+Z14+AB14</f>
        <v>0</v>
      </c>
      <c r="I14" s="38">
        <f>J14+L14+N14+O14+R14+T14+U14+W14+Y14+AA14</f>
        <v>0</v>
      </c>
      <c r="J14" s="6"/>
      <c r="K14" s="39"/>
      <c r="L14" s="6"/>
      <c r="M14" s="39"/>
      <c r="N14" s="34"/>
      <c r="O14" s="3"/>
      <c r="P14" s="3"/>
      <c r="Q14" s="25"/>
      <c r="R14" s="14"/>
      <c r="S14" s="14"/>
      <c r="T14" s="14"/>
      <c r="U14" s="71"/>
      <c r="V14" s="12"/>
      <c r="W14" s="12"/>
      <c r="X14" s="12"/>
      <c r="Y14" s="14"/>
      <c r="Z14" s="26"/>
      <c r="AA14" s="14"/>
      <c r="AB14" s="14"/>
    </row>
    <row r="15" spans="1:28" ht="12.75">
      <c r="A15" s="12">
        <v>20</v>
      </c>
      <c r="B15" s="37"/>
      <c r="C15" s="2"/>
      <c r="D15" s="2"/>
      <c r="E15" s="2"/>
      <c r="F15" s="51"/>
      <c r="G15" s="10">
        <f>SUM(J15:AB15)</f>
        <v>0</v>
      </c>
      <c r="H15" s="21">
        <f>K15+M15+P15+Q15+S15++V15+X15+Z15+AB15</f>
        <v>0</v>
      </c>
      <c r="I15" s="38">
        <f>J15+L15+N15+O15+R15+T15+U15+W15+Y15+AA15</f>
        <v>0</v>
      </c>
      <c r="J15" s="39"/>
      <c r="K15" s="13"/>
      <c r="L15" s="39"/>
      <c r="M15" s="6"/>
      <c r="N15" s="34"/>
      <c r="O15" s="3"/>
      <c r="P15" s="3"/>
      <c r="Q15" s="25"/>
      <c r="R15" s="13"/>
      <c r="S15" s="13"/>
      <c r="T15" s="13"/>
      <c r="U15" s="71"/>
      <c r="V15" s="12"/>
      <c r="W15" s="12"/>
      <c r="X15" s="12"/>
      <c r="Y15" s="14"/>
      <c r="Z15" s="14"/>
      <c r="AA15" s="14"/>
      <c r="AB15" s="14"/>
    </row>
    <row r="16" spans="1:28" ht="12.75">
      <c r="A16" s="12">
        <v>21</v>
      </c>
      <c r="B16" s="37"/>
      <c r="C16" s="9"/>
      <c r="D16" s="9"/>
      <c r="E16" s="9"/>
      <c r="F16" s="1"/>
      <c r="G16" s="10">
        <f>SUM(J16:AB16)</f>
        <v>0</v>
      </c>
      <c r="H16" s="21">
        <f>K16+M16+P16+Q16+S16++V16+X16+Z16+AB16</f>
        <v>0</v>
      </c>
      <c r="I16" s="38">
        <f>J16+L16+N16+O16+R16+T16+U16+W16+Y16+AA16</f>
        <v>0</v>
      </c>
      <c r="J16" s="6"/>
      <c r="K16" s="6"/>
      <c r="L16" s="6"/>
      <c r="M16" s="6"/>
      <c r="N16" s="34"/>
      <c r="O16" s="3"/>
      <c r="P16" s="3"/>
      <c r="Q16" s="3"/>
      <c r="R16" s="13"/>
      <c r="S16" s="13"/>
      <c r="T16" s="13"/>
      <c r="U16" s="71"/>
      <c r="V16" s="12"/>
      <c r="W16" s="12"/>
      <c r="X16" s="12"/>
      <c r="Y16" s="14"/>
      <c r="Z16" s="14"/>
      <c r="AA16" s="14"/>
      <c r="AB16" s="14"/>
    </row>
    <row r="17" spans="1:28" ht="12.75">
      <c r="A17" s="12">
        <v>22</v>
      </c>
      <c r="B17" s="37"/>
      <c r="C17" s="9"/>
      <c r="D17" s="9"/>
      <c r="E17" s="9"/>
      <c r="F17" s="1"/>
      <c r="G17" s="10">
        <f>SUM(J17:AB17)</f>
        <v>0</v>
      </c>
      <c r="H17" s="21">
        <f>K17+M17+P17+Q17+S17++V17+X17+Z17+AB17</f>
        <v>0</v>
      </c>
      <c r="I17" s="38">
        <f>J17+L17+N17+O17+R17+T17+U17+W17+Y17+AA17</f>
        <v>0</v>
      </c>
      <c r="J17" s="14"/>
      <c r="K17" s="14"/>
      <c r="L17" s="14"/>
      <c r="M17" s="6"/>
      <c r="N17" s="34"/>
      <c r="O17" s="3"/>
      <c r="P17" s="3"/>
      <c r="Q17" s="3"/>
      <c r="R17" s="6"/>
      <c r="S17" s="6"/>
      <c r="T17" s="6"/>
      <c r="U17" s="71"/>
      <c r="V17" s="12"/>
      <c r="W17" s="12"/>
      <c r="X17" s="12"/>
      <c r="Y17" s="14"/>
      <c r="Z17" s="14"/>
      <c r="AA17" s="14"/>
      <c r="AB17" s="14"/>
    </row>
    <row r="18" spans="1:28" ht="12.75">
      <c r="A18" s="12">
        <v>23</v>
      </c>
      <c r="B18" s="37"/>
      <c r="C18" s="2"/>
      <c r="D18" s="2"/>
      <c r="E18" s="2"/>
      <c r="F18" s="51"/>
      <c r="G18" s="10">
        <f>SUM(J18:AB18)</f>
        <v>0</v>
      </c>
      <c r="H18" s="21">
        <f>K18+M18+P18+Q18+S18++V18+X18+Z18+AB18</f>
        <v>0</v>
      </c>
      <c r="I18" s="38">
        <f>J18+L18+N18+O18+R18+T18+U18+W18+Y18+AA18</f>
        <v>0</v>
      </c>
      <c r="J18" s="39"/>
      <c r="K18" s="6"/>
      <c r="L18" s="39"/>
      <c r="M18" s="15"/>
      <c r="N18" s="34"/>
      <c r="O18" s="3"/>
      <c r="P18" s="3"/>
      <c r="Q18" s="3"/>
      <c r="R18" s="14"/>
      <c r="S18" s="14"/>
      <c r="T18" s="14"/>
      <c r="U18" s="71"/>
      <c r="V18" s="12"/>
      <c r="W18" s="12"/>
      <c r="X18" s="12"/>
      <c r="Y18" s="13"/>
      <c r="Z18" s="14"/>
      <c r="AA18" s="14"/>
      <c r="AB18" s="14"/>
    </row>
    <row r="19" spans="1:28" ht="12.75">
      <c r="A19" s="12">
        <v>24</v>
      </c>
      <c r="B19" s="37"/>
      <c r="C19" s="9"/>
      <c r="D19" s="9"/>
      <c r="E19" s="9"/>
      <c r="F19" s="10"/>
      <c r="G19" s="10">
        <f>SUM(J19:AB19)</f>
        <v>0</v>
      </c>
      <c r="H19" s="21">
        <f>K19+M19+P19+Q19+S19++V19+X19+Z19+AB19</f>
        <v>0</v>
      </c>
      <c r="I19" s="38">
        <f>J19+L19+N19+O19+R19+T19+U19+W19+Y19+AA19</f>
        <v>0</v>
      </c>
      <c r="J19" s="39"/>
      <c r="K19" s="13"/>
      <c r="L19" s="39"/>
      <c r="M19" s="14"/>
      <c r="N19" s="35"/>
      <c r="O19" s="12"/>
      <c r="P19" s="25"/>
      <c r="Q19" s="25"/>
      <c r="R19" s="13"/>
      <c r="S19" s="13"/>
      <c r="T19" s="13"/>
      <c r="U19" s="71"/>
      <c r="V19" s="12"/>
      <c r="W19" s="12"/>
      <c r="X19" s="12"/>
      <c r="Y19" s="14"/>
      <c r="Z19" s="14"/>
      <c r="AA19" s="14"/>
      <c r="AB19" s="14"/>
    </row>
    <row r="20" spans="1:28" ht="12.75">
      <c r="A20" s="12">
        <v>25</v>
      </c>
      <c r="B20" s="37"/>
      <c r="C20" s="9"/>
      <c r="D20" s="9"/>
      <c r="E20" s="9"/>
      <c r="F20" s="1"/>
      <c r="G20" s="10">
        <f>SUM(J20:AB20)</f>
        <v>0</v>
      </c>
      <c r="H20" s="21">
        <f>K20+M20+P20+Q20+S20+V20+X20+Z20+AB20</f>
        <v>0</v>
      </c>
      <c r="I20" s="38">
        <f>J20+L20+N20+O20+R20+T20+U20+W20+Y20+AA20</f>
        <v>0</v>
      </c>
      <c r="J20" s="6"/>
      <c r="K20" s="6"/>
      <c r="L20" s="6"/>
      <c r="M20" s="6"/>
      <c r="N20" s="34"/>
      <c r="O20" s="3"/>
      <c r="P20" s="3"/>
      <c r="Q20" s="3"/>
      <c r="R20" s="6"/>
      <c r="S20" s="6"/>
      <c r="T20" s="6"/>
      <c r="U20" s="72"/>
      <c r="V20" s="3"/>
      <c r="W20" s="3"/>
      <c r="X20" s="3"/>
      <c r="Y20" s="13"/>
      <c r="Z20" s="14"/>
      <c r="AA20" s="14"/>
      <c r="AB20" s="14"/>
    </row>
    <row r="21" spans="1:28" ht="12.75">
      <c r="A21" s="12">
        <v>26</v>
      </c>
      <c r="B21" s="37"/>
      <c r="C21" s="9"/>
      <c r="D21" s="9"/>
      <c r="E21" s="9"/>
      <c r="F21" s="1"/>
      <c r="G21" s="10">
        <f>SUM(J21:AB21)</f>
        <v>0</v>
      </c>
      <c r="H21" s="21">
        <f>K21+M21+P21+Q21+S21+M21++V21+X21+Z21+AB21</f>
        <v>0</v>
      </c>
      <c r="I21" s="38">
        <f>J21+L21+N21+O21+R21+T21+U21+W21+Y21+AA21</f>
        <v>0</v>
      </c>
      <c r="J21" s="6"/>
      <c r="K21" s="6"/>
      <c r="L21" s="6"/>
      <c r="M21" s="6"/>
      <c r="N21" s="34"/>
      <c r="O21" s="3"/>
      <c r="P21" s="3"/>
      <c r="Q21" s="3"/>
      <c r="R21" s="14"/>
      <c r="S21" s="14"/>
      <c r="T21" s="14"/>
      <c r="U21" s="71"/>
      <c r="V21" s="25"/>
      <c r="W21" s="12"/>
      <c r="X21" s="12"/>
      <c r="Y21" s="14"/>
      <c r="Z21" s="14"/>
      <c r="AA21" s="14"/>
      <c r="AB21" s="14"/>
    </row>
    <row r="22" spans="1:28" ht="12.75">
      <c r="A22" s="12">
        <v>27</v>
      </c>
      <c r="B22" s="37"/>
      <c r="C22" s="9"/>
      <c r="D22" s="9"/>
      <c r="E22" s="9"/>
      <c r="F22" s="1"/>
      <c r="G22" s="10">
        <f>SUM(J22:AB22)</f>
        <v>0</v>
      </c>
      <c r="H22" s="21">
        <f>K22+M22+P22+Q22+S22+V22+X22+Z22+AB22</f>
        <v>0</v>
      </c>
      <c r="I22" s="38">
        <f>J22+L22+N22+O22+R22+T22+U22+W22+Y22+AA22</f>
        <v>0</v>
      </c>
      <c r="J22" s="6"/>
      <c r="K22" s="6"/>
      <c r="L22" s="6"/>
      <c r="M22" s="6"/>
      <c r="N22" s="34"/>
      <c r="O22" s="3"/>
      <c r="P22" s="3"/>
      <c r="Q22" s="3"/>
      <c r="R22" s="6"/>
      <c r="S22" s="6"/>
      <c r="T22" s="6"/>
      <c r="U22" s="72"/>
      <c r="V22" s="3"/>
      <c r="W22" s="3"/>
      <c r="X22" s="3"/>
      <c r="Y22" s="14"/>
      <c r="Z22" s="14"/>
      <c r="AA22" s="14"/>
      <c r="AB22" s="14"/>
    </row>
    <row r="23" spans="1:28" ht="12.75">
      <c r="A23" s="12">
        <v>28</v>
      </c>
      <c r="B23" s="37"/>
      <c r="C23" s="2"/>
      <c r="D23" s="2"/>
      <c r="E23" s="2"/>
      <c r="F23" s="51"/>
      <c r="G23" s="10">
        <f>SUM(J23:AB23)</f>
        <v>0</v>
      </c>
      <c r="H23" s="21">
        <f>K23+M23+P23+Q23+S23+M23++V23+X23+Z23+AB23</f>
        <v>0</v>
      </c>
      <c r="I23" s="38">
        <f>J23+L23+N23+O23+R23+T23+U23+W23+Y23+AA23</f>
        <v>0</v>
      </c>
      <c r="J23" s="39"/>
      <c r="K23" s="15"/>
      <c r="L23" s="39"/>
      <c r="M23" s="6"/>
      <c r="N23" s="35"/>
      <c r="O23" s="12"/>
      <c r="P23" s="12"/>
      <c r="Q23" s="12"/>
      <c r="R23" s="14"/>
      <c r="S23" s="14"/>
      <c r="T23" s="14"/>
      <c r="U23" s="71"/>
      <c r="V23" s="12"/>
      <c r="W23" s="12"/>
      <c r="X23" s="12"/>
      <c r="Y23" s="13"/>
      <c r="Z23" s="14"/>
      <c r="AA23" s="14"/>
      <c r="AB23" s="14"/>
    </row>
    <row r="24" spans="1:28" ht="12.75">
      <c r="A24" s="12">
        <v>28</v>
      </c>
      <c r="B24" s="37"/>
      <c r="C24" s="9"/>
      <c r="D24" s="9"/>
      <c r="E24" s="9"/>
      <c r="F24" s="1"/>
      <c r="G24" s="10">
        <f>SUM(J24:AB24)</f>
        <v>0</v>
      </c>
      <c r="H24" s="21">
        <f>K24+M24+P24+Q24+S24+V24+X24+Z24+AB24</f>
        <v>0</v>
      </c>
      <c r="I24" s="38">
        <f>J24+L24+N24+O24+R24+T24+U24+W24+Y24+AA24</f>
        <v>0</v>
      </c>
      <c r="J24" s="39"/>
      <c r="K24" s="6"/>
      <c r="L24" s="39"/>
      <c r="M24" s="6"/>
      <c r="N24" s="34"/>
      <c r="O24" s="3"/>
      <c r="P24" s="3"/>
      <c r="Q24" s="25"/>
      <c r="R24" s="6"/>
      <c r="S24" s="6"/>
      <c r="T24" s="6"/>
      <c r="U24" s="71"/>
      <c r="V24" s="12"/>
      <c r="W24" s="12"/>
      <c r="X24" s="12"/>
      <c r="Y24" s="14"/>
      <c r="Z24" s="14"/>
      <c r="AA24" s="14"/>
      <c r="AB24" s="14"/>
    </row>
    <row r="25" spans="1:28" ht="12.75">
      <c r="A25" s="12">
        <v>30</v>
      </c>
      <c r="B25" s="37"/>
      <c r="C25" s="9"/>
      <c r="D25" s="9"/>
      <c r="E25" s="9"/>
      <c r="F25" s="10"/>
      <c r="G25" s="10">
        <f>SUM(J25:AB25)</f>
        <v>0</v>
      </c>
      <c r="H25" s="21">
        <f>K25+M25+P25+Q25+S25+M25++V25+X25+Z25+AB25</f>
        <v>0</v>
      </c>
      <c r="I25" s="38">
        <f>J25+L25+N25+O25+R25+T25+U25+W25+Y25+AA25</f>
        <v>0</v>
      </c>
      <c r="J25" s="14"/>
      <c r="K25" s="39"/>
      <c r="L25" s="14"/>
      <c r="M25" s="39"/>
      <c r="N25" s="34"/>
      <c r="O25" s="3"/>
      <c r="P25" s="3"/>
      <c r="Q25" s="25"/>
      <c r="R25" s="14"/>
      <c r="S25" s="14"/>
      <c r="T25" s="14"/>
      <c r="U25" s="71"/>
      <c r="V25" s="12"/>
      <c r="W25" s="12"/>
      <c r="X25" s="12"/>
      <c r="Y25" s="14"/>
      <c r="Z25" s="14"/>
      <c r="AA25" s="14"/>
      <c r="AB25" s="14"/>
    </row>
    <row r="26" spans="1:28" ht="12.75">
      <c r="A26" s="12">
        <v>31</v>
      </c>
      <c r="B26" s="37"/>
      <c r="C26" s="9"/>
      <c r="D26" s="9"/>
      <c r="E26" s="9"/>
      <c r="F26" s="1"/>
      <c r="G26" s="10">
        <f>SUM(J26:AB26)</f>
        <v>0</v>
      </c>
      <c r="H26" s="21">
        <f>K26+M26+P26+Q26+S26+V26+X26+Z26+AB26</f>
        <v>0</v>
      </c>
      <c r="I26" s="38">
        <f>J26+L26+N26+O26+R26+T26+U26+W26+Y26+AA26</f>
        <v>0</v>
      </c>
      <c r="J26" s="6"/>
      <c r="K26" s="6"/>
      <c r="L26" s="6"/>
      <c r="M26" s="6"/>
      <c r="N26" s="34"/>
      <c r="O26" s="3"/>
      <c r="P26" s="3"/>
      <c r="Q26" s="3"/>
      <c r="R26" s="14"/>
      <c r="S26" s="14"/>
      <c r="T26" s="14"/>
      <c r="U26" s="71"/>
      <c r="V26" s="12"/>
      <c r="W26" s="12"/>
      <c r="X26" s="12"/>
      <c r="Y26" s="33"/>
      <c r="Z26" s="33"/>
      <c r="AA26" s="5"/>
      <c r="AB26" s="6"/>
    </row>
    <row r="27" spans="1:28" ht="12.75">
      <c r="A27" s="12">
        <v>32</v>
      </c>
      <c r="B27" s="37"/>
      <c r="C27" s="9"/>
      <c r="D27" s="9"/>
      <c r="E27" s="9"/>
      <c r="F27" s="10"/>
      <c r="G27" s="10">
        <f>SUM(J27:AB27)</f>
        <v>0</v>
      </c>
      <c r="H27" s="21">
        <f>K27+M27+P27+Q27+S27+M27++V27+X27+Z27+AB27</f>
        <v>0</v>
      </c>
      <c r="I27" s="38">
        <f>J27+L27+N27+O27+R27+T27+U27+W27+Y27+AA27</f>
        <v>0</v>
      </c>
      <c r="J27" s="15"/>
      <c r="K27" s="39"/>
      <c r="L27" s="15"/>
      <c r="M27" s="15"/>
      <c r="N27" s="34"/>
      <c r="O27" s="3"/>
      <c r="P27" s="3"/>
      <c r="Q27" s="25"/>
      <c r="R27" s="13"/>
      <c r="S27" s="13"/>
      <c r="T27" s="13"/>
      <c r="U27" s="71"/>
      <c r="V27" s="12"/>
      <c r="W27" s="12"/>
      <c r="X27" s="12"/>
      <c r="Y27" s="14"/>
      <c r="Z27" s="14"/>
      <c r="AA27" s="14"/>
      <c r="AB27" s="14"/>
    </row>
    <row r="28" spans="1:28" ht="12.75">
      <c r="A28" s="12">
        <v>33</v>
      </c>
      <c r="B28" s="37"/>
      <c r="C28" s="9"/>
      <c r="D28" s="9"/>
      <c r="E28" s="9"/>
      <c r="F28" s="10"/>
      <c r="G28" s="10">
        <f>SUM(J28:AB28)</f>
        <v>0</v>
      </c>
      <c r="H28" s="21">
        <f>K28+M28+P28+Q28+S28+V28+X28+Z28+AB28</f>
        <v>0</v>
      </c>
      <c r="I28" s="38">
        <f>J28+L28+N28+O28+R28+T28+U28+W28+Y28+AA28</f>
        <v>0</v>
      </c>
      <c r="J28" s="15"/>
      <c r="K28" s="39"/>
      <c r="L28" s="15"/>
      <c r="M28" s="39"/>
      <c r="N28" s="35"/>
      <c r="O28" s="12"/>
      <c r="P28" s="25"/>
      <c r="Q28" s="25"/>
      <c r="R28" s="14"/>
      <c r="S28" s="14"/>
      <c r="T28" s="14"/>
      <c r="U28" s="71"/>
      <c r="V28" s="12"/>
      <c r="W28" s="12"/>
      <c r="X28" s="12"/>
      <c r="Y28" s="14"/>
      <c r="Z28" s="14"/>
      <c r="AA28" s="14"/>
      <c r="AB28" s="14"/>
    </row>
    <row r="29" spans="1:28" ht="12.75">
      <c r="A29" s="12">
        <v>34</v>
      </c>
      <c r="B29" s="37"/>
      <c r="C29" s="9"/>
      <c r="D29" s="9"/>
      <c r="E29" s="9"/>
      <c r="F29" s="1"/>
      <c r="G29" s="10">
        <f>SUM(J29:AB29)</f>
        <v>0</v>
      </c>
      <c r="H29" s="21">
        <f>K29+M29+P29+Q29+S29+M29++V29+X29+Z29+AB29</f>
        <v>0</v>
      </c>
      <c r="I29" s="38">
        <f>J29+L29+N29+O29+R29+T29+U29+W29+Y29+AA29</f>
        <v>0</v>
      </c>
      <c r="J29" s="39"/>
      <c r="K29" s="6"/>
      <c r="L29" s="39"/>
      <c r="M29" s="14"/>
      <c r="N29" s="35"/>
      <c r="O29" s="12"/>
      <c r="P29" s="12"/>
      <c r="Q29" s="12"/>
      <c r="R29" s="14"/>
      <c r="S29" s="14"/>
      <c r="T29" s="14"/>
      <c r="U29" s="71"/>
      <c r="V29" s="25"/>
      <c r="W29" s="12"/>
      <c r="X29" s="12"/>
      <c r="Y29" s="14"/>
      <c r="Z29" s="14"/>
      <c r="AA29" s="14"/>
      <c r="AB29" s="14"/>
    </row>
    <row r="30" spans="1:28" ht="12.75">
      <c r="A30" s="12">
        <v>35</v>
      </c>
      <c r="B30" s="37"/>
      <c r="C30" s="9"/>
      <c r="D30" s="9"/>
      <c r="E30" s="9"/>
      <c r="F30" s="1"/>
      <c r="G30" s="10">
        <f>SUM(J30:AB30)</f>
        <v>0</v>
      </c>
      <c r="H30" s="21">
        <f>K30+M30+P30+Q30+S30+V30+X30+Z30+AB30</f>
        <v>0</v>
      </c>
      <c r="I30" s="38">
        <f>J30+L30+N30+O30+R30+T30+U30+W30+Y30+AA30</f>
        <v>0</v>
      </c>
      <c r="J30" s="6"/>
      <c r="K30" s="39"/>
      <c r="L30" s="6"/>
      <c r="M30" s="39"/>
      <c r="N30" s="34"/>
      <c r="O30" s="3"/>
      <c r="P30" s="3"/>
      <c r="Q30" s="25"/>
      <c r="R30" s="14"/>
      <c r="S30" s="14"/>
      <c r="T30" s="14"/>
      <c r="U30" s="71"/>
      <c r="V30" s="25"/>
      <c r="W30" s="12"/>
      <c r="X30" s="12"/>
      <c r="Y30" s="14"/>
      <c r="Z30" s="14"/>
      <c r="AA30" s="14"/>
      <c r="AB30" s="13"/>
    </row>
    <row r="31" spans="1:28" ht="12.75">
      <c r="A31" s="12">
        <v>35</v>
      </c>
      <c r="B31" s="37"/>
      <c r="C31" s="9"/>
      <c r="D31" s="9"/>
      <c r="E31" s="9"/>
      <c r="F31" s="1"/>
      <c r="G31" s="10">
        <f>SUM(J31:AB31)</f>
        <v>0</v>
      </c>
      <c r="H31" s="21">
        <f>K31+M31+P31+Q31+S31+M31++V31+X31+Z31+AB31</f>
        <v>0</v>
      </c>
      <c r="I31" s="38">
        <f>J31+L31+N31+O31+R31+T31+U31+W31+Y31+AA31</f>
        <v>0</v>
      </c>
      <c r="J31" s="6"/>
      <c r="K31" s="6"/>
      <c r="L31" s="6"/>
      <c r="M31" s="6"/>
      <c r="N31" s="35"/>
      <c r="O31" s="12"/>
      <c r="P31" s="25"/>
      <c r="Q31" s="25"/>
      <c r="R31" s="14"/>
      <c r="S31" s="14"/>
      <c r="T31" s="14"/>
      <c r="U31" s="71"/>
      <c r="V31" s="12"/>
      <c r="W31" s="12"/>
      <c r="X31" s="12"/>
      <c r="Y31" s="13"/>
      <c r="Z31" s="14"/>
      <c r="AA31" s="14"/>
      <c r="AB31" s="13"/>
    </row>
    <row r="32" spans="1:28" ht="12.75">
      <c r="A32" s="12">
        <v>37</v>
      </c>
      <c r="B32" s="37"/>
      <c r="C32" s="9"/>
      <c r="D32" s="9"/>
      <c r="E32" s="9"/>
      <c r="F32" s="1"/>
      <c r="G32" s="10">
        <f>SUM(J32:AB32)</f>
        <v>0</v>
      </c>
      <c r="H32" s="21">
        <f>K32+M32+P32+Q32+S32+V32+X32+Z32+AB32</f>
        <v>0</v>
      </c>
      <c r="I32" s="38">
        <f>J32+L32+N32+O32+R32+T32+U32+W32+Y32+AA32</f>
        <v>0</v>
      </c>
      <c r="J32" s="6"/>
      <c r="K32" s="6"/>
      <c r="L32" s="6"/>
      <c r="M32" s="6"/>
      <c r="N32" s="34"/>
      <c r="O32" s="3"/>
      <c r="P32" s="3"/>
      <c r="Q32" s="3"/>
      <c r="R32" s="14"/>
      <c r="S32" s="14"/>
      <c r="T32" s="14"/>
      <c r="U32" s="71"/>
      <c r="V32" s="12"/>
      <c r="W32" s="12"/>
      <c r="X32" s="12"/>
      <c r="Y32" s="14"/>
      <c r="Z32" s="14"/>
      <c r="AA32" s="14"/>
      <c r="AB32" s="14"/>
    </row>
    <row r="33" spans="1:28" ht="12.75">
      <c r="A33" s="12">
        <v>38</v>
      </c>
      <c r="B33" s="37"/>
      <c r="C33" s="9"/>
      <c r="D33" s="9"/>
      <c r="E33" s="9"/>
      <c r="F33" s="1"/>
      <c r="G33" s="10">
        <f>SUM(J33:AB33)</f>
        <v>0</v>
      </c>
      <c r="H33" s="21">
        <f>K33+M33+P33+Q33+S33+M33++V33+X33+Z33+AB33</f>
        <v>0</v>
      </c>
      <c r="I33" s="38">
        <f>J33+L33+N33+O33+R33+T33+U33+W33+Y33+AA33</f>
        <v>0</v>
      </c>
      <c r="J33" s="6"/>
      <c r="K33" s="39"/>
      <c r="L33" s="6"/>
      <c r="M33" s="39"/>
      <c r="N33" s="34"/>
      <c r="O33" s="3"/>
      <c r="P33" s="3"/>
      <c r="Q33" s="25"/>
      <c r="R33" s="14"/>
      <c r="S33" s="14"/>
      <c r="T33" s="14"/>
      <c r="U33" s="71"/>
      <c r="V33" s="12"/>
      <c r="W33" s="12"/>
      <c r="X33" s="12"/>
      <c r="Y33" s="13"/>
      <c r="Z33" s="14"/>
      <c r="AA33" s="14"/>
      <c r="AB33" s="14"/>
    </row>
    <row r="34" spans="1:28" ht="12.75">
      <c r="A34" s="12">
        <v>39</v>
      </c>
      <c r="B34" s="37"/>
      <c r="C34" s="9"/>
      <c r="D34" s="9"/>
      <c r="E34" s="9"/>
      <c r="F34" s="1"/>
      <c r="G34" s="10">
        <f>SUM(J34:AB34)</f>
        <v>0</v>
      </c>
      <c r="H34" s="21">
        <f>K34+M34+P34+Q34+S34+V34+X34+Z34+AB34</f>
        <v>0</v>
      </c>
      <c r="I34" s="38">
        <f>J34+L34+N34+O34+R34+T34+U34+W34+Y34+AA34</f>
        <v>0</v>
      </c>
      <c r="J34" s="6"/>
      <c r="K34" s="6"/>
      <c r="L34" s="6"/>
      <c r="M34" s="6"/>
      <c r="N34" s="34"/>
      <c r="O34" s="3"/>
      <c r="P34" s="3"/>
      <c r="Q34" s="3"/>
      <c r="R34" s="6"/>
      <c r="S34" s="6"/>
      <c r="T34" s="6"/>
      <c r="U34" s="3"/>
      <c r="V34" s="3"/>
      <c r="W34" s="3"/>
      <c r="X34" s="3"/>
      <c r="Y34" s="14"/>
      <c r="Z34" s="14"/>
      <c r="AA34" s="14"/>
      <c r="AB34" s="14"/>
    </row>
    <row r="35" spans="1:28" ht="12.75">
      <c r="A35" s="12">
        <v>40</v>
      </c>
      <c r="B35" s="37"/>
      <c r="C35" s="2"/>
      <c r="D35" s="2"/>
      <c r="E35" s="2"/>
      <c r="F35" s="51"/>
      <c r="G35" s="10">
        <f>SUM(J35:AB35)</f>
        <v>0</v>
      </c>
      <c r="H35" s="21">
        <f>K35+M35+P35+Q35+S35+M35++V35+X35+Z35+AB35</f>
        <v>0</v>
      </c>
      <c r="I35" s="38">
        <f>J35+L35+N35+O35+R35+T35+U35+W35+Y35+AA35</f>
        <v>0</v>
      </c>
      <c r="J35" s="39"/>
      <c r="K35" s="6"/>
      <c r="L35" s="39"/>
      <c r="M35" s="6"/>
      <c r="N35" s="34"/>
      <c r="O35" s="3"/>
      <c r="P35" s="3"/>
      <c r="Q35" s="25"/>
      <c r="R35" s="14"/>
      <c r="S35" s="14"/>
      <c r="T35" s="14"/>
      <c r="U35" s="71"/>
      <c r="V35" s="12"/>
      <c r="W35" s="12"/>
      <c r="X35" s="12"/>
      <c r="Y35" s="33"/>
      <c r="Z35" s="33"/>
      <c r="AA35" s="5"/>
      <c r="AB35" s="5"/>
    </row>
    <row r="36" spans="1:28" ht="12.75">
      <c r="A36" s="12">
        <v>41</v>
      </c>
      <c r="B36" s="37"/>
      <c r="C36" s="9"/>
      <c r="D36" s="9"/>
      <c r="E36" s="9"/>
      <c r="F36" s="1"/>
      <c r="G36" s="10">
        <f>SUM(J36:AB36)</f>
        <v>0</v>
      </c>
      <c r="H36" s="21">
        <f>K36+M36+P36+Q36+S36+V36+X36+Z36+AB36</f>
        <v>0</v>
      </c>
      <c r="I36" s="38">
        <f>J36+L36+N36+O36+R36+T36+U36+W36+Y36+AA36</f>
        <v>0</v>
      </c>
      <c r="J36" s="6"/>
      <c r="K36" s="39"/>
      <c r="L36" s="6"/>
      <c r="M36" s="6"/>
      <c r="N36" s="35"/>
      <c r="O36" s="12"/>
      <c r="P36" s="25"/>
      <c r="Q36" s="12"/>
      <c r="R36" s="14"/>
      <c r="S36" s="14"/>
      <c r="T36" s="14"/>
      <c r="U36" s="71"/>
      <c r="V36" s="25"/>
      <c r="W36" s="12"/>
      <c r="X36" s="12"/>
      <c r="Y36" s="14"/>
      <c r="Z36" s="14"/>
      <c r="AA36" s="14"/>
      <c r="AB36" s="14"/>
    </row>
    <row r="37" spans="1:28" ht="12.75">
      <c r="A37" s="12">
        <v>42</v>
      </c>
      <c r="B37" s="37"/>
      <c r="C37" s="9"/>
      <c r="D37" s="9"/>
      <c r="E37" s="9"/>
      <c r="F37" s="1"/>
      <c r="G37" s="10">
        <f>SUM(J37:AB37)</f>
        <v>0</v>
      </c>
      <c r="H37" s="21">
        <f>K37+M37+P37+Q37+S37+M37++V37+X37+Z37+AB37</f>
        <v>0</v>
      </c>
      <c r="I37" s="38">
        <f>J37+L37+N37+O37+R37+T37+U37+W37+Y37+AA37</f>
        <v>0</v>
      </c>
      <c r="J37" s="39"/>
      <c r="K37" s="6"/>
      <c r="L37" s="39"/>
      <c r="M37" s="6"/>
      <c r="N37" s="35"/>
      <c r="O37" s="12"/>
      <c r="P37" s="25"/>
      <c r="Q37" s="25"/>
      <c r="R37" s="14"/>
      <c r="S37" s="14"/>
      <c r="T37" s="14"/>
      <c r="U37" s="71"/>
      <c r="V37" s="12"/>
      <c r="W37" s="12"/>
      <c r="X37" s="12"/>
      <c r="Y37" s="14"/>
      <c r="Z37" s="14"/>
      <c r="AA37" s="14"/>
      <c r="AB37" s="13"/>
    </row>
    <row r="38" spans="1:28" ht="12.75">
      <c r="A38" s="12">
        <v>43</v>
      </c>
      <c r="B38" s="37"/>
      <c r="C38" s="9"/>
      <c r="D38" s="9"/>
      <c r="E38" s="9"/>
      <c r="F38" s="1"/>
      <c r="G38" s="10">
        <f>SUM(J38:AB38)</f>
        <v>0</v>
      </c>
      <c r="H38" s="21">
        <f>K38+M38+P38+Q38+S38+V38+X38+Z38+AB38</f>
        <v>0</v>
      </c>
      <c r="I38" s="38">
        <f>J38+L38+N38+O38+R38+T38+U38+W38+Y38+AA38</f>
        <v>0</v>
      </c>
      <c r="J38" s="6"/>
      <c r="K38" s="6"/>
      <c r="L38" s="6"/>
      <c r="M38" s="39"/>
      <c r="N38" s="35"/>
      <c r="O38" s="12"/>
      <c r="P38" s="12"/>
      <c r="Q38" s="12"/>
      <c r="R38" s="14"/>
      <c r="S38" s="14"/>
      <c r="T38" s="14"/>
      <c r="U38" s="71"/>
      <c r="V38" s="25"/>
      <c r="W38" s="12"/>
      <c r="X38" s="12"/>
      <c r="Y38" s="14"/>
      <c r="Z38" s="14"/>
      <c r="AA38" s="14"/>
      <c r="AB38" s="14"/>
    </row>
    <row r="39" spans="1:28" ht="12.75">
      <c r="A39" s="12">
        <v>44</v>
      </c>
      <c r="B39" s="37"/>
      <c r="C39" s="9"/>
      <c r="D39" s="9"/>
      <c r="E39" s="9"/>
      <c r="F39" s="1"/>
      <c r="G39" s="10">
        <f>SUM(J39:AB39)</f>
        <v>0</v>
      </c>
      <c r="H39" s="21">
        <f>K39+M39+P39+Q39+S39+M39++V39+X39+Z39+AB39</f>
        <v>0</v>
      </c>
      <c r="I39" s="38">
        <f>J39+L39+N39+O39+R39+T39+U39+W39+Y39+AA39</f>
        <v>0</v>
      </c>
      <c r="J39" s="39"/>
      <c r="K39" s="6"/>
      <c r="L39" s="39"/>
      <c r="M39" s="13"/>
      <c r="N39" s="35"/>
      <c r="O39" s="12"/>
      <c r="P39" s="12"/>
      <c r="Q39" s="25"/>
      <c r="R39" s="14"/>
      <c r="S39" s="14"/>
      <c r="T39" s="14"/>
      <c r="U39" s="72"/>
      <c r="V39" s="3"/>
      <c r="W39" s="3"/>
      <c r="X39" s="3"/>
      <c r="Y39" s="14"/>
      <c r="Z39" s="14"/>
      <c r="AA39" s="14"/>
      <c r="AB39" s="14"/>
    </row>
    <row r="40" spans="1:28" ht="12.75">
      <c r="A40" s="12">
        <v>45</v>
      </c>
      <c r="B40" s="37"/>
      <c r="C40" s="9"/>
      <c r="D40" s="9"/>
      <c r="E40" s="9"/>
      <c r="F40" s="1"/>
      <c r="G40" s="10">
        <f>SUM(J40:AB40)</f>
        <v>0</v>
      </c>
      <c r="H40" s="21">
        <f>K40+M40+P40+Q40+S40+V40+X40+Z40+AB40</f>
        <v>0</v>
      </c>
      <c r="I40" s="38">
        <f>J40+L40+N40+O40+R40+T40+U40+W40+Y40+AA40</f>
        <v>0</v>
      </c>
      <c r="J40" s="6"/>
      <c r="K40" s="6"/>
      <c r="L40" s="6"/>
      <c r="M40" s="6"/>
      <c r="N40" s="34"/>
      <c r="O40" s="3"/>
      <c r="P40" s="3"/>
      <c r="Q40" s="3"/>
      <c r="R40" s="14"/>
      <c r="S40" s="14"/>
      <c r="T40" s="14"/>
      <c r="U40" s="71"/>
      <c r="V40" s="12"/>
      <c r="W40" s="12"/>
      <c r="X40" s="12"/>
      <c r="Y40" s="14"/>
      <c r="Z40" s="14"/>
      <c r="AA40" s="14"/>
      <c r="AB40" s="14"/>
    </row>
    <row r="41" spans="1:28" ht="12.75">
      <c r="A41" s="12">
        <v>46</v>
      </c>
      <c r="B41" s="37"/>
      <c r="C41" s="9"/>
      <c r="D41" s="9"/>
      <c r="E41" s="9"/>
      <c r="F41" s="10"/>
      <c r="G41" s="10">
        <f>SUM(J41:AB41)</f>
        <v>0</v>
      </c>
      <c r="H41" s="21">
        <f>K41+M41+P41+Q41+S41+M41++V41+X41+Z41+AB41</f>
        <v>0</v>
      </c>
      <c r="I41" s="38">
        <f>J41+L41+N41+O41+R41+T41+U41+W41+Y41+AA41</f>
        <v>0</v>
      </c>
      <c r="J41" s="15"/>
      <c r="K41" s="15"/>
      <c r="L41" s="15"/>
      <c r="M41" s="15"/>
      <c r="N41" s="34"/>
      <c r="O41" s="3"/>
      <c r="P41" s="3"/>
      <c r="Q41" s="3"/>
      <c r="R41" s="6"/>
      <c r="S41" s="6"/>
      <c r="T41" s="6"/>
      <c r="U41" s="72"/>
      <c r="V41" s="3"/>
      <c r="W41" s="3"/>
      <c r="X41" s="3"/>
      <c r="Y41" s="13"/>
      <c r="Z41" s="14"/>
      <c r="AA41" s="14"/>
      <c r="AB41" s="14"/>
    </row>
    <row r="42" spans="1:28" ht="12.75">
      <c r="A42" s="12">
        <v>47</v>
      </c>
      <c r="B42" s="37"/>
      <c r="C42" s="9"/>
      <c r="D42" s="9"/>
      <c r="E42" s="9"/>
      <c r="F42" s="1"/>
      <c r="G42" s="10">
        <f>SUM(J42:AB42)</f>
        <v>0</v>
      </c>
      <c r="H42" s="21">
        <f>K42+M42+P42+Q42+S42+V42+X42+Z42+AB42</f>
        <v>0</v>
      </c>
      <c r="I42" s="38">
        <f>J42+L42+N42+O42+R42+T42+U42+W42+Y42+AA42</f>
        <v>0</v>
      </c>
      <c r="J42" s="6"/>
      <c r="K42" s="39"/>
      <c r="L42" s="6"/>
      <c r="M42" s="39"/>
      <c r="N42" s="35"/>
      <c r="O42" s="12"/>
      <c r="P42" s="12"/>
      <c r="Q42" s="12"/>
      <c r="R42" s="14"/>
      <c r="S42" s="14"/>
      <c r="T42" s="14"/>
      <c r="U42" s="71"/>
      <c r="V42" s="12"/>
      <c r="W42" s="12"/>
      <c r="X42" s="12"/>
      <c r="Y42" s="14"/>
      <c r="Z42" s="14"/>
      <c r="AA42" s="14"/>
      <c r="AB42" s="14"/>
    </row>
    <row r="43" spans="1:28" ht="12.75">
      <c r="A43" s="12">
        <v>48</v>
      </c>
      <c r="B43" s="37"/>
      <c r="C43" s="2"/>
      <c r="D43" s="2"/>
      <c r="E43" s="2"/>
      <c r="F43" s="51"/>
      <c r="G43" s="10">
        <f>SUM(J43:AB43)</f>
        <v>0</v>
      </c>
      <c r="H43" s="21">
        <f>K43+M43+P43+Q43+S43+M43++V43+X43+Z43+AB43</f>
        <v>0</v>
      </c>
      <c r="I43" s="38">
        <f>J43+L43+N43+O43+R43+T43+U43+W43+Y43+AA43</f>
        <v>0</v>
      </c>
      <c r="J43" s="39"/>
      <c r="K43" s="15"/>
      <c r="L43" s="15"/>
      <c r="M43" s="15"/>
      <c r="N43" s="35"/>
      <c r="O43" s="12"/>
      <c r="P43" s="25"/>
      <c r="Q43" s="25"/>
      <c r="R43" s="14"/>
      <c r="S43" s="14"/>
      <c r="T43" s="14"/>
      <c r="U43" s="71"/>
      <c r="V43" s="25"/>
      <c r="W43" s="12"/>
      <c r="X43" s="12"/>
      <c r="Y43" s="14"/>
      <c r="Z43" s="14"/>
      <c r="AA43" s="14"/>
      <c r="AB43" s="14"/>
    </row>
    <row r="44" spans="1:28" ht="12.75">
      <c r="A44" s="12">
        <v>49</v>
      </c>
      <c r="B44" s="37"/>
      <c r="C44" s="9"/>
      <c r="D44" s="9"/>
      <c r="E44" s="9"/>
      <c r="F44" s="10"/>
      <c r="G44" s="10">
        <f>SUM(J44:AB44)</f>
        <v>0</v>
      </c>
      <c r="H44" s="21">
        <f>K44+M44+P44+Q44+S44+V44+X44+Z44+AB44</f>
        <v>0</v>
      </c>
      <c r="I44" s="38">
        <f>J44+L44+N44+O44+R44+T44+U44+W44+Y44+AA44</f>
        <v>0</v>
      </c>
      <c r="J44" s="15"/>
      <c r="K44" s="39"/>
      <c r="L44" s="15"/>
      <c r="M44" s="39"/>
      <c r="N44" s="35"/>
      <c r="O44" s="12"/>
      <c r="P44" s="25"/>
      <c r="Q44" s="12"/>
      <c r="R44" s="6"/>
      <c r="S44" s="6"/>
      <c r="T44" s="6"/>
      <c r="U44" s="71"/>
      <c r="V44" s="12"/>
      <c r="W44" s="12"/>
      <c r="X44" s="12"/>
      <c r="Y44" s="14"/>
      <c r="Z44" s="14"/>
      <c r="AA44" s="14"/>
      <c r="AB44" s="14"/>
    </row>
    <row r="45" spans="1:28" ht="12.75">
      <c r="A45" s="12">
        <v>50</v>
      </c>
      <c r="B45" s="37"/>
      <c r="C45" s="9"/>
      <c r="D45" s="9"/>
      <c r="E45" s="9"/>
      <c r="F45" s="1"/>
      <c r="G45" s="10">
        <f>SUM(J45:AB45)</f>
        <v>0</v>
      </c>
      <c r="H45" s="21">
        <f>K45+M45+P45+Q45+S45+M45++V45+X45+Z45+AB45</f>
        <v>0</v>
      </c>
      <c r="I45" s="38">
        <f>J45+L45+N45+O45+R45+T45+U45+W45+Y45+AA45</f>
        <v>0</v>
      </c>
      <c r="J45" s="6"/>
      <c r="K45" s="6"/>
      <c r="L45" s="6"/>
      <c r="M45" s="6"/>
      <c r="N45" s="34"/>
      <c r="O45" s="3"/>
      <c r="P45" s="3"/>
      <c r="Q45" s="3"/>
      <c r="R45" s="6"/>
      <c r="S45" s="6"/>
      <c r="T45" s="6"/>
      <c r="U45" s="72"/>
      <c r="V45" s="3"/>
      <c r="W45" s="3"/>
      <c r="X45" s="3"/>
      <c r="Y45" s="14"/>
      <c r="Z45" s="14"/>
      <c r="AA45" s="14"/>
      <c r="AB45" s="13"/>
    </row>
    <row r="46" spans="1:28" ht="12.75">
      <c r="A46" s="12">
        <v>51</v>
      </c>
      <c r="B46" s="37"/>
      <c r="C46" s="9"/>
      <c r="D46" s="9"/>
      <c r="E46" s="9"/>
      <c r="F46" s="1"/>
      <c r="G46" s="10">
        <f>SUM(J46:AB46)</f>
        <v>0</v>
      </c>
      <c r="H46" s="21">
        <f>K46+M46+P46+Q46+S46+V46+X46+Z46+AB46</f>
        <v>0</v>
      </c>
      <c r="I46" s="38">
        <f>J46+L46+N46+O46+R46+T46+U46+W46+Y46+AA46</f>
        <v>0</v>
      </c>
      <c r="J46" s="6"/>
      <c r="K46" s="6"/>
      <c r="L46" s="6"/>
      <c r="M46" s="6"/>
      <c r="N46" s="34"/>
      <c r="O46" s="3"/>
      <c r="P46" s="3"/>
      <c r="Q46" s="3"/>
      <c r="R46" s="6"/>
      <c r="S46" s="6"/>
      <c r="T46" s="6"/>
      <c r="U46" s="72"/>
      <c r="V46" s="3"/>
      <c r="W46" s="3"/>
      <c r="X46" s="3"/>
      <c r="Y46" s="13"/>
      <c r="Z46" s="14"/>
      <c r="AA46" s="14"/>
      <c r="AB46" s="14"/>
    </row>
    <row r="47" spans="1:28" ht="12.75">
      <c r="A47" s="12">
        <v>52</v>
      </c>
      <c r="B47" s="37"/>
      <c r="C47" s="9"/>
      <c r="D47" s="9"/>
      <c r="E47" s="9"/>
      <c r="F47" s="37"/>
      <c r="G47" s="10">
        <f>SUM(J47:AB47)</f>
        <v>0</v>
      </c>
      <c r="H47" s="21">
        <f>K47+M47+P47+Q47+S47+M47++V47+X47+Z47+AB47</f>
        <v>0</v>
      </c>
      <c r="I47" s="38">
        <f>J47+L47+N47+O47+R47+T47+U47+W47+Y47+AA47</f>
        <v>0</v>
      </c>
      <c r="J47" s="6"/>
      <c r="K47" s="6"/>
      <c r="L47" s="39"/>
      <c r="M47" s="6"/>
      <c r="N47" s="35"/>
      <c r="O47" s="12"/>
      <c r="P47" s="25"/>
      <c r="Q47" s="3"/>
      <c r="R47" s="14"/>
      <c r="S47" s="14"/>
      <c r="T47" s="14"/>
      <c r="U47" s="71"/>
      <c r="V47" s="12"/>
      <c r="W47" s="12"/>
      <c r="X47" s="12"/>
      <c r="Y47" s="14"/>
      <c r="Z47" s="14"/>
      <c r="AA47" s="14"/>
      <c r="AB47" s="14"/>
    </row>
    <row r="48" spans="1:28" ht="12.75">
      <c r="A48" s="12">
        <v>53</v>
      </c>
      <c r="B48" s="37"/>
      <c r="C48" s="9"/>
      <c r="D48" s="9"/>
      <c r="E48" s="9"/>
      <c r="F48" s="1"/>
      <c r="G48" s="10">
        <f>SUM(J48:AB48)</f>
        <v>0</v>
      </c>
      <c r="H48" s="21">
        <f>K48+M48+P48+Q48+S48+V48+X48+Z48+AB48</f>
        <v>0</v>
      </c>
      <c r="I48" s="38">
        <f>J48+L48+N48+O48+R48+T48+U48+W48+Y48+AA48</f>
        <v>0</v>
      </c>
      <c r="J48" s="6"/>
      <c r="K48" s="6"/>
      <c r="L48" s="6"/>
      <c r="M48" s="6"/>
      <c r="N48" s="34"/>
      <c r="O48" s="3"/>
      <c r="P48" s="3"/>
      <c r="Q48" s="3"/>
      <c r="R48" s="14"/>
      <c r="S48" s="14"/>
      <c r="T48" s="14"/>
      <c r="U48" s="72"/>
      <c r="V48" s="3"/>
      <c r="W48" s="3"/>
      <c r="X48" s="3"/>
      <c r="Y48" s="14"/>
      <c r="Z48" s="14"/>
      <c r="AA48" s="14"/>
      <c r="AB48" s="14"/>
    </row>
    <row r="49" spans="1:28" ht="12.75">
      <c r="A49" s="12">
        <v>54</v>
      </c>
      <c r="B49" s="37"/>
      <c r="C49" s="9"/>
      <c r="D49" s="9"/>
      <c r="E49" s="9"/>
      <c r="F49" s="10"/>
      <c r="G49" s="10">
        <f>SUM(J49:AB49)</f>
        <v>0</v>
      </c>
      <c r="H49" s="21">
        <f>K49+M49+P49+Q49+S49+M49++V49+X49+Z49+AB49</f>
        <v>0</v>
      </c>
      <c r="I49" s="38">
        <f>J49+L49+N49+O49+R49+T49+U49+W49+Y49+AA49</f>
        <v>0</v>
      </c>
      <c r="J49" s="15"/>
      <c r="K49" s="39"/>
      <c r="L49" s="15"/>
      <c r="M49" s="39"/>
      <c r="N49" s="34"/>
      <c r="O49" s="3"/>
      <c r="P49" s="3"/>
      <c r="Q49" s="25"/>
      <c r="R49" s="14"/>
      <c r="S49" s="14"/>
      <c r="T49" s="14"/>
      <c r="U49" s="71"/>
      <c r="V49" s="12"/>
      <c r="W49" s="12"/>
      <c r="X49" s="12"/>
      <c r="Y49" s="14"/>
      <c r="Z49" s="14"/>
      <c r="AA49" s="14"/>
      <c r="AB49" s="14"/>
    </row>
    <row r="50" spans="1:28" ht="12.75">
      <c r="A50" s="12">
        <v>55</v>
      </c>
      <c r="B50" s="37"/>
      <c r="C50" s="9"/>
      <c r="D50" s="9"/>
      <c r="E50" s="9"/>
      <c r="F50" s="1"/>
      <c r="G50" s="10">
        <f>SUM(J50:AB50)</f>
        <v>0</v>
      </c>
      <c r="H50" s="21">
        <f>K50+M50+P50+Q50+S50+M50++V50+X50+Z50+AB50</f>
        <v>0</v>
      </c>
      <c r="I50" s="38">
        <f>J50+L50+N50+O50+R50+T50+U50+W50+Y50+AA50</f>
        <v>0</v>
      </c>
      <c r="J50" s="6"/>
      <c r="K50" s="39"/>
      <c r="L50" s="6"/>
      <c r="M50" s="39"/>
      <c r="N50" s="34"/>
      <c r="O50" s="3"/>
      <c r="P50" s="3"/>
      <c r="Q50" s="3"/>
      <c r="R50" s="14"/>
      <c r="S50" s="14"/>
      <c r="T50" s="14"/>
      <c r="U50" s="71"/>
      <c r="V50" s="12"/>
      <c r="W50" s="12"/>
      <c r="X50" s="12"/>
      <c r="Y50" s="14"/>
      <c r="Z50" s="14"/>
      <c r="AA50" s="14"/>
      <c r="AB50" s="14"/>
    </row>
    <row r="51" spans="1:28" ht="12.75">
      <c r="A51" s="12">
        <v>56</v>
      </c>
      <c r="B51" s="37"/>
      <c r="C51" s="9"/>
      <c r="D51" s="9"/>
      <c r="E51" s="9"/>
      <c r="F51" s="1"/>
      <c r="G51" s="10">
        <f>SUM(J51:AB51)</f>
        <v>0</v>
      </c>
      <c r="H51" s="21">
        <f>K51+M51+P51+Q51+S51+V51+X51+Z51+AB51</f>
        <v>0</v>
      </c>
      <c r="I51" s="38">
        <f>J51+L51+N51+O51+R51+T51+U51+W51+Y51+AA51</f>
        <v>0</v>
      </c>
      <c r="J51" s="6"/>
      <c r="K51" s="6"/>
      <c r="L51" s="6"/>
      <c r="M51" s="6"/>
      <c r="N51" s="34"/>
      <c r="O51" s="3"/>
      <c r="P51" s="3"/>
      <c r="Q51" s="3"/>
      <c r="R51" s="6"/>
      <c r="S51" s="6"/>
      <c r="T51" s="6"/>
      <c r="U51" s="72"/>
      <c r="V51" s="3"/>
      <c r="W51" s="3"/>
      <c r="X51" s="3"/>
      <c r="Y51" s="14"/>
      <c r="Z51" s="14"/>
      <c r="AA51" s="14"/>
      <c r="AB51" s="14"/>
    </row>
    <row r="52" spans="1:28" ht="12.75">
      <c r="A52" s="12">
        <v>57</v>
      </c>
      <c r="B52" s="37"/>
      <c r="C52" s="9"/>
      <c r="D52" s="9"/>
      <c r="E52" s="9"/>
      <c r="F52" s="1"/>
      <c r="G52" s="10">
        <f>SUM(J52:AB52)</f>
        <v>0</v>
      </c>
      <c r="H52" s="21">
        <f>K52+M52+P52+Q52+S52+M52++V52+X52+Z52+AB52</f>
        <v>0</v>
      </c>
      <c r="I52" s="38">
        <f>J52+L52+N52+O52+R52+T52+U52+W52+Y52+AA52</f>
        <v>0</v>
      </c>
      <c r="J52" s="6"/>
      <c r="K52" s="6"/>
      <c r="L52" s="6"/>
      <c r="M52" s="6"/>
      <c r="N52" s="34"/>
      <c r="O52" s="3"/>
      <c r="P52" s="3"/>
      <c r="Q52" s="3"/>
      <c r="R52" s="6"/>
      <c r="S52" s="6"/>
      <c r="T52" s="6"/>
      <c r="U52" s="71"/>
      <c r="V52" s="12"/>
      <c r="W52" s="12"/>
      <c r="X52" s="12"/>
      <c r="Y52" s="14"/>
      <c r="Z52" s="14"/>
      <c r="AA52" s="14"/>
      <c r="AB52" s="14"/>
    </row>
    <row r="53" spans="1:28" ht="12.75">
      <c r="A53" s="12">
        <v>58</v>
      </c>
      <c r="B53" s="37"/>
      <c r="C53" s="9"/>
      <c r="D53" s="9"/>
      <c r="E53" s="9"/>
      <c r="F53" s="1"/>
      <c r="G53" s="10">
        <f>SUM(J53:AB53)</f>
        <v>0</v>
      </c>
      <c r="H53" s="21">
        <f>K53+M53+P53+Q53+S53+V53+X53+Z53+AB53</f>
        <v>0</v>
      </c>
      <c r="I53" s="38">
        <f>J53+L53+N53+O53+R53+T53+U53+W53+Y53+AA53</f>
        <v>0</v>
      </c>
      <c r="J53" s="6"/>
      <c r="K53" s="6"/>
      <c r="L53" s="6"/>
      <c r="M53" s="6"/>
      <c r="N53" s="3"/>
      <c r="O53" s="3"/>
      <c r="P53" s="3"/>
      <c r="Q53" s="3"/>
      <c r="R53" s="6"/>
      <c r="S53" s="6"/>
      <c r="T53" s="6"/>
      <c r="U53" s="71"/>
      <c r="V53" s="12"/>
      <c r="W53" s="12"/>
      <c r="X53" s="12"/>
      <c r="Y53" s="14"/>
      <c r="Z53" s="14"/>
      <c r="AA53" s="14"/>
      <c r="AB53" s="14"/>
    </row>
    <row r="54" spans="1:28" ht="12.75">
      <c r="A54" s="12">
        <v>59</v>
      </c>
      <c r="B54" s="37"/>
      <c r="C54" s="9"/>
      <c r="D54" s="9"/>
      <c r="E54" s="9"/>
      <c r="F54" s="1"/>
      <c r="G54" s="10">
        <f>SUM(J54:AB54)</f>
        <v>0</v>
      </c>
      <c r="H54" s="21">
        <f>K54+M54+P54+Q54+S54+M54++V54+X54+Z54+AB54</f>
        <v>0</v>
      </c>
      <c r="I54" s="38">
        <f>J54+L54+N54+O54+R54+T54+U54+W54+Y54+AA54</f>
        <v>0</v>
      </c>
      <c r="J54" s="6"/>
      <c r="K54" s="6"/>
      <c r="L54" s="6"/>
      <c r="M54" s="6"/>
      <c r="N54" s="3"/>
      <c r="O54" s="3"/>
      <c r="P54" s="3"/>
      <c r="Q54" s="3"/>
      <c r="R54" s="6"/>
      <c r="S54" s="6"/>
      <c r="T54" s="6"/>
      <c r="U54" s="72"/>
      <c r="V54" s="3"/>
      <c r="W54" s="3"/>
      <c r="X54" s="3"/>
      <c r="Y54" s="14"/>
      <c r="Z54" s="14"/>
      <c r="AA54" s="14"/>
      <c r="AB54" s="14"/>
    </row>
    <row r="55" spans="1:28" ht="12.75">
      <c r="A55" s="12">
        <v>59</v>
      </c>
      <c r="B55" s="37"/>
      <c r="C55" s="9"/>
      <c r="D55" s="9"/>
      <c r="E55" s="9"/>
      <c r="F55" s="1"/>
      <c r="G55" s="10">
        <f>SUM(J55:AB55)</f>
        <v>0</v>
      </c>
      <c r="H55" s="21">
        <f>K55+M55+P55+Q55+S55+V55+X55+Z55+AB55</f>
        <v>0</v>
      </c>
      <c r="I55" s="38">
        <f>J55+L55+N55+O55+R55+T55+U55+W55+Y55+AA55</f>
        <v>0</v>
      </c>
      <c r="J55" s="6"/>
      <c r="K55" s="6"/>
      <c r="L55" s="39"/>
      <c r="M55" s="6"/>
      <c r="N55" s="3"/>
      <c r="O55" s="3"/>
      <c r="P55" s="3"/>
      <c r="Q55" s="12"/>
      <c r="R55" s="14"/>
      <c r="S55" s="14"/>
      <c r="T55" s="14"/>
      <c r="U55" s="71"/>
      <c r="V55" s="12"/>
      <c r="W55" s="12"/>
      <c r="X55" s="12"/>
      <c r="Y55" s="14"/>
      <c r="Z55" s="14"/>
      <c r="AA55" s="14"/>
      <c r="AB55" s="14"/>
    </row>
    <row r="56" spans="1:28" ht="12.75">
      <c r="A56" s="12">
        <v>59</v>
      </c>
      <c r="B56" s="37"/>
      <c r="C56" s="9"/>
      <c r="D56" s="9"/>
      <c r="E56" s="9"/>
      <c r="F56" s="1"/>
      <c r="G56" s="10">
        <f>SUM(J56:AB56)</f>
        <v>0</v>
      </c>
      <c r="H56" s="21">
        <f>K56+M56+P56+Q56+S56+M56++V56+X56+Z56+AB56</f>
        <v>0</v>
      </c>
      <c r="I56" s="38">
        <f>J56+L56+N56+O56+R56+T56+U56+W56+Y56+AA56</f>
        <v>0</v>
      </c>
      <c r="J56" s="15"/>
      <c r="K56" s="15"/>
      <c r="L56" s="15"/>
      <c r="M56" s="39"/>
      <c r="N56" s="3"/>
      <c r="O56" s="3"/>
      <c r="P56" s="3"/>
      <c r="Q56" s="3"/>
      <c r="R56" s="6"/>
      <c r="S56" s="6"/>
      <c r="T56" s="6"/>
      <c r="U56" s="71"/>
      <c r="V56" s="25"/>
      <c r="W56" s="12"/>
      <c r="X56" s="12"/>
      <c r="Y56" s="14"/>
      <c r="Z56" s="14"/>
      <c r="AA56" s="14"/>
      <c r="AB56" s="14"/>
    </row>
    <row r="57" spans="1:28" ht="12.75">
      <c r="A57" s="12">
        <v>62</v>
      </c>
      <c r="B57" s="37"/>
      <c r="C57" s="9"/>
      <c r="D57" s="9"/>
      <c r="E57" s="9"/>
      <c r="F57" s="10"/>
      <c r="G57" s="10">
        <f>SUM(J57:AB57)</f>
        <v>0</v>
      </c>
      <c r="H57" s="21">
        <f>K57+M57+P57+Q57+S57+V57+X57+Z57+AB57</f>
        <v>0</v>
      </c>
      <c r="I57" s="38">
        <f>J57+L57+N57+O57+R57+T57+U57+W57+Y57+AA57</f>
        <v>0</v>
      </c>
      <c r="J57" s="15"/>
      <c r="K57" s="39"/>
      <c r="L57" s="15"/>
      <c r="M57" s="39"/>
      <c r="N57" s="3"/>
      <c r="O57" s="3"/>
      <c r="P57" s="3"/>
      <c r="Q57" s="25"/>
      <c r="R57" s="14"/>
      <c r="S57" s="14"/>
      <c r="T57" s="14"/>
      <c r="U57" s="71"/>
      <c r="V57" s="12"/>
      <c r="W57" s="12"/>
      <c r="X57" s="12"/>
      <c r="Y57" s="13"/>
      <c r="Z57" s="14"/>
      <c r="AA57" s="14"/>
      <c r="AB57" s="13"/>
    </row>
    <row r="58" spans="1:28" ht="12.75">
      <c r="A58" s="12">
        <v>63</v>
      </c>
      <c r="B58" s="37"/>
      <c r="C58" s="9"/>
      <c r="D58" s="9"/>
      <c r="E58" s="9"/>
      <c r="F58" s="1"/>
      <c r="G58" s="10">
        <f>SUM(J58:AB58)</f>
        <v>0</v>
      </c>
      <c r="H58" s="21">
        <f>K58+M58+P58+Q58+S58+M58++V58+X58+Z58+AB58</f>
        <v>0</v>
      </c>
      <c r="I58" s="38">
        <f>J58+L58+N58+O58+R58+T58+U58+W58+Y58+AA58</f>
        <v>0</v>
      </c>
      <c r="J58" s="6"/>
      <c r="K58" s="6"/>
      <c r="L58" s="6"/>
      <c r="M58" s="6"/>
      <c r="N58" s="3"/>
      <c r="O58" s="3"/>
      <c r="P58" s="3"/>
      <c r="Q58" s="3"/>
      <c r="R58" s="6"/>
      <c r="S58" s="6"/>
      <c r="T58" s="6"/>
      <c r="U58" s="71"/>
      <c r="V58" s="12"/>
      <c r="W58" s="12"/>
      <c r="X58" s="12"/>
      <c r="Y58" s="14"/>
      <c r="Z58" s="14"/>
      <c r="AA58" s="14"/>
      <c r="AB58" s="14"/>
    </row>
    <row r="59" spans="1:28" ht="12.75">
      <c r="A59" s="12">
        <v>63</v>
      </c>
      <c r="B59" s="37"/>
      <c r="C59" s="9"/>
      <c r="D59" s="9"/>
      <c r="E59" s="9"/>
      <c r="F59" s="1"/>
      <c r="G59" s="10">
        <f>SUM(J59:AB59)</f>
        <v>0</v>
      </c>
      <c r="H59" s="21">
        <f>K59+M59+P59+Q59+S59+V59+X59+Z59+AB59</f>
        <v>0</v>
      </c>
      <c r="I59" s="38">
        <f>J59+L59+N59+O59+R59+T59+U59+W59+Y59+AA59</f>
        <v>0</v>
      </c>
      <c r="J59" s="6"/>
      <c r="K59" s="6"/>
      <c r="L59" s="6"/>
      <c r="M59" s="6"/>
      <c r="N59" s="3"/>
      <c r="O59" s="3"/>
      <c r="P59" s="3"/>
      <c r="Q59" s="25"/>
      <c r="R59" s="6"/>
      <c r="S59" s="6"/>
      <c r="T59" s="6"/>
      <c r="U59" s="71"/>
      <c r="V59" s="25"/>
      <c r="W59" s="12"/>
      <c r="X59" s="12"/>
      <c r="Y59" s="33"/>
      <c r="Z59" s="33"/>
      <c r="AA59" s="6"/>
      <c r="AB59" s="5"/>
    </row>
    <row r="60" spans="1:28" ht="12.75">
      <c r="A60" s="12">
        <v>65</v>
      </c>
      <c r="B60" s="37"/>
      <c r="C60" s="9"/>
      <c r="D60" s="9"/>
      <c r="E60" s="9"/>
      <c r="F60" s="1"/>
      <c r="G60" s="10">
        <f>SUM(J60:AB60)</f>
        <v>0</v>
      </c>
      <c r="H60" s="21">
        <f>K60+M60+P60+Q60+S60+M60++V60+X60+Z60+AB60</f>
        <v>0</v>
      </c>
      <c r="I60" s="38">
        <f>J60+L60+N60+O60+R60+T60+U60+W60+Y60+AA60</f>
        <v>0</v>
      </c>
      <c r="J60" s="6"/>
      <c r="K60" s="6"/>
      <c r="L60" s="6"/>
      <c r="M60" s="6"/>
      <c r="N60" s="3"/>
      <c r="O60" s="3"/>
      <c r="P60" s="3"/>
      <c r="Q60" s="3"/>
      <c r="R60" s="6"/>
      <c r="S60" s="6"/>
      <c r="T60" s="6"/>
      <c r="U60" s="72"/>
      <c r="V60" s="3"/>
      <c r="W60" s="3"/>
      <c r="X60" s="3"/>
      <c r="Y60" s="33"/>
      <c r="Z60" s="33"/>
      <c r="AA60" s="5"/>
      <c r="AB60" s="5"/>
    </row>
    <row r="61" spans="1:28" ht="12.75">
      <c r="A61" s="12">
        <v>66</v>
      </c>
      <c r="B61" s="37"/>
      <c r="C61" s="9"/>
      <c r="D61" s="9"/>
      <c r="E61" s="9"/>
      <c r="F61" s="10"/>
      <c r="G61" s="10">
        <f>SUM(J61:AB61)</f>
        <v>0</v>
      </c>
      <c r="H61" s="21">
        <f>K61+M61+P61+Q61+S61+V61+X61+Z61+AB61</f>
        <v>0</v>
      </c>
      <c r="I61" s="38">
        <f>J61+L61+N61+O61+R61+T61+U61+W61+Y61+AA61</f>
        <v>0</v>
      </c>
      <c r="J61" s="39"/>
      <c r="K61" s="15"/>
      <c r="L61" s="39"/>
      <c r="M61" s="15"/>
      <c r="N61" s="3"/>
      <c r="O61" s="3"/>
      <c r="P61" s="3"/>
      <c r="Q61" s="25"/>
      <c r="R61" s="14"/>
      <c r="S61" s="14"/>
      <c r="T61" s="14"/>
      <c r="U61" s="71"/>
      <c r="V61" s="12"/>
      <c r="W61" s="12"/>
      <c r="X61" s="12"/>
      <c r="Y61" s="14"/>
      <c r="Z61" s="14"/>
      <c r="AA61" s="14"/>
      <c r="AB61" s="14"/>
    </row>
    <row r="62" spans="1:28" ht="12.75">
      <c r="A62" s="12">
        <v>67</v>
      </c>
      <c r="B62" s="37"/>
      <c r="C62" s="9"/>
      <c r="D62" s="9"/>
      <c r="E62" s="9"/>
      <c r="F62" s="1"/>
      <c r="G62" s="10">
        <f>SUM(J62:AB62)</f>
        <v>0</v>
      </c>
      <c r="H62" s="21">
        <f>K62+M62+P62+Q62+S62+M62++V62+X62+Z62+AB62</f>
        <v>0</v>
      </c>
      <c r="I62" s="38">
        <f>J62+L62+N62+O62+R62+T62+U62+W62+Y62+AA62</f>
        <v>0</v>
      </c>
      <c r="J62" s="6"/>
      <c r="K62" s="6"/>
      <c r="L62" s="6"/>
      <c r="M62" s="6"/>
      <c r="N62" s="3"/>
      <c r="O62" s="3"/>
      <c r="P62" s="3"/>
      <c r="Q62" s="3"/>
      <c r="R62" s="6"/>
      <c r="S62" s="6"/>
      <c r="T62" s="6"/>
      <c r="U62" s="71"/>
      <c r="V62" s="12"/>
      <c r="W62" s="12"/>
      <c r="X62" s="12"/>
      <c r="Y62" s="13"/>
      <c r="Z62" s="14"/>
      <c r="AA62" s="14"/>
      <c r="AB62" s="14"/>
    </row>
    <row r="63" spans="1:28" ht="12.75">
      <c r="A63" s="12">
        <v>68</v>
      </c>
      <c r="B63" s="37"/>
      <c r="C63" s="9"/>
      <c r="D63" s="9"/>
      <c r="E63" s="9"/>
      <c r="F63" s="1"/>
      <c r="G63" s="10">
        <f>SUM(J63:AB63)</f>
        <v>0</v>
      </c>
      <c r="H63" s="21">
        <f>K63+M63+P63+Q63+S63+V63+X63+Z63+AB63</f>
        <v>0</v>
      </c>
      <c r="I63" s="38">
        <f>J63+L63+N63+O63+R63+T63+U63+W63+Y63+AA63</f>
        <v>0</v>
      </c>
      <c r="J63" s="6"/>
      <c r="K63" s="6"/>
      <c r="L63" s="6"/>
      <c r="M63" s="6"/>
      <c r="N63" s="3"/>
      <c r="O63" s="3"/>
      <c r="P63" s="3"/>
      <c r="Q63" s="3"/>
      <c r="R63" s="6"/>
      <c r="S63" s="6"/>
      <c r="T63" s="6"/>
      <c r="U63" s="3"/>
      <c r="V63" s="3"/>
      <c r="W63" s="3"/>
      <c r="X63" s="3"/>
      <c r="Y63" s="14"/>
      <c r="Z63" s="14"/>
      <c r="AA63" s="14"/>
      <c r="AB63" s="13"/>
    </row>
    <row r="64" spans="1:28" ht="12.75">
      <c r="A64" s="12">
        <v>69</v>
      </c>
      <c r="B64" s="37"/>
      <c r="C64" s="9"/>
      <c r="D64" s="9"/>
      <c r="E64" s="9"/>
      <c r="F64" s="1"/>
      <c r="G64" s="10">
        <f>SUM(J64:AB64)</f>
        <v>0</v>
      </c>
      <c r="H64" s="21">
        <f>K64+M64+P64+Q64+S64+M64++V64+X64+Z64+AB64</f>
        <v>0</v>
      </c>
      <c r="I64" s="38">
        <f>J64+L64+N64+O64+R64+T64+U64+W64+Y64+AA64</f>
        <v>0</v>
      </c>
      <c r="J64" s="6"/>
      <c r="K64" s="6"/>
      <c r="L64" s="6"/>
      <c r="M64" s="6"/>
      <c r="N64" s="3"/>
      <c r="O64" s="3"/>
      <c r="P64" s="3"/>
      <c r="Q64" s="3"/>
      <c r="R64" s="14"/>
      <c r="S64" s="14"/>
      <c r="T64" s="14"/>
      <c r="U64" s="72"/>
      <c r="V64" s="3"/>
      <c r="W64" s="3"/>
      <c r="X64" s="3"/>
      <c r="Y64" s="13"/>
      <c r="Z64" s="14"/>
      <c r="AA64" s="14"/>
      <c r="AB64" s="14"/>
    </row>
    <row r="65" spans="1:28" ht="12.75">
      <c r="A65" s="12">
        <v>70</v>
      </c>
      <c r="B65" s="37"/>
      <c r="C65" s="9"/>
      <c r="D65" s="9"/>
      <c r="E65" s="9"/>
      <c r="F65" s="1"/>
      <c r="G65" s="10">
        <f>SUM(J65:AB65)</f>
        <v>0</v>
      </c>
      <c r="H65" s="21">
        <f>K65+M65+P65+Q65+S65+V65+X65+Z65+AB65</f>
        <v>0</v>
      </c>
      <c r="I65" s="38">
        <f>J65+L65+N65+O65+R65+T65+U65+W65+Y65+AA65</f>
        <v>0</v>
      </c>
      <c r="J65" s="6"/>
      <c r="K65" s="6"/>
      <c r="L65" s="6"/>
      <c r="M65" s="6"/>
      <c r="N65" s="3"/>
      <c r="O65" s="3"/>
      <c r="P65" s="3"/>
      <c r="Q65" s="3"/>
      <c r="R65" s="6"/>
      <c r="S65" s="6"/>
      <c r="T65" s="6"/>
      <c r="U65" s="72"/>
      <c r="V65" s="3"/>
      <c r="W65" s="3"/>
      <c r="X65" s="3"/>
      <c r="Y65" s="14"/>
      <c r="Z65" s="14"/>
      <c r="AA65" s="14"/>
      <c r="AB65" s="14"/>
    </row>
    <row r="66" spans="1:28" ht="12.75">
      <c r="A66" s="12">
        <v>72</v>
      </c>
      <c r="B66" s="37"/>
      <c r="C66" s="9"/>
      <c r="D66" s="9"/>
      <c r="E66" s="9"/>
      <c r="F66" s="1"/>
      <c r="G66" s="10">
        <f>SUM(J66:AB66)</f>
        <v>0</v>
      </c>
      <c r="H66" s="21">
        <f>K66+M66+P66+Q66+S66+M66++V66+X66+Z66+AB66</f>
        <v>0</v>
      </c>
      <c r="I66" s="38">
        <f>J66+L66+N66+O66+R66+T66+U66+W66+Y66+AA66</f>
        <v>0</v>
      </c>
      <c r="J66" s="6"/>
      <c r="K66" s="6"/>
      <c r="L66" s="6"/>
      <c r="M66" s="6"/>
      <c r="N66" s="3"/>
      <c r="O66" s="3"/>
      <c r="P66" s="3"/>
      <c r="Q66" s="25"/>
      <c r="R66" s="6"/>
      <c r="S66" s="6"/>
      <c r="T66" s="6"/>
      <c r="U66" s="3"/>
      <c r="V66" s="3"/>
      <c r="W66" s="3"/>
      <c r="X66" s="3"/>
      <c r="Y66" s="33"/>
      <c r="Z66" s="33"/>
      <c r="AA66" s="5"/>
      <c r="AB66" s="5"/>
    </row>
    <row r="67" spans="1:28" ht="12.75">
      <c r="A67" s="12">
        <v>73</v>
      </c>
      <c r="B67" s="37"/>
      <c r="C67" s="9"/>
      <c r="D67" s="9"/>
      <c r="E67" s="9"/>
      <c r="F67" s="1"/>
      <c r="G67" s="10">
        <f>SUM(J67:AB67)</f>
        <v>0</v>
      </c>
      <c r="H67" s="21">
        <f>K67+M67+P67+Q67+S67+V67+X67+Z67+AB67</f>
        <v>0</v>
      </c>
      <c r="I67" s="38">
        <f>J67+L67+N67+O67+R67+T67+U67+W67+Y67+AA67</f>
        <v>0</v>
      </c>
      <c r="J67" s="6"/>
      <c r="K67" s="6"/>
      <c r="L67" s="6"/>
      <c r="M67" s="6"/>
      <c r="N67" s="3"/>
      <c r="O67" s="3"/>
      <c r="P67" s="3"/>
      <c r="Q67" s="3"/>
      <c r="R67" s="6"/>
      <c r="S67" s="6"/>
      <c r="T67" s="6"/>
      <c r="U67" s="72"/>
      <c r="V67" s="3"/>
      <c r="W67" s="3"/>
      <c r="X67" s="3"/>
      <c r="Y67" s="14"/>
      <c r="Z67" s="14"/>
      <c r="AA67" s="14"/>
      <c r="AB67" s="14"/>
    </row>
    <row r="68" spans="1:28" ht="12.75">
      <c r="A68" s="12">
        <v>74</v>
      </c>
      <c r="B68" s="37"/>
      <c r="C68" s="9"/>
      <c r="D68" s="9"/>
      <c r="E68" s="9"/>
      <c r="F68" s="1"/>
      <c r="G68" s="10">
        <f>SUM(J68:AB68)</f>
        <v>0</v>
      </c>
      <c r="H68" s="21">
        <f>K68+M68+P68+Q68+S68+M68++V68+X68+Z68+AB68</f>
        <v>0</v>
      </c>
      <c r="I68" s="38">
        <f>J68+L68+N68+O68+R68+T68+U68+W68+Y68+AA68</f>
        <v>0</v>
      </c>
      <c r="J68" s="6"/>
      <c r="K68" s="6"/>
      <c r="L68" s="6"/>
      <c r="M68" s="6"/>
      <c r="N68" s="3"/>
      <c r="O68" s="3"/>
      <c r="P68" s="3"/>
      <c r="Q68" s="3"/>
      <c r="R68" s="6"/>
      <c r="S68" s="6"/>
      <c r="T68" s="6"/>
      <c r="U68" s="3"/>
      <c r="V68" s="3"/>
      <c r="W68" s="3"/>
      <c r="X68" s="3"/>
      <c r="Y68" s="14"/>
      <c r="Z68" s="14"/>
      <c r="AA68" s="14"/>
      <c r="AB68" s="14"/>
    </row>
    <row r="69" spans="1:28" ht="12.75">
      <c r="A69" s="12">
        <v>75</v>
      </c>
      <c r="B69" s="37"/>
      <c r="C69" s="9"/>
      <c r="D69" s="9"/>
      <c r="E69" s="9"/>
      <c r="F69" s="10"/>
      <c r="G69" s="10">
        <f>SUM(J69:AB69)</f>
        <v>0</v>
      </c>
      <c r="H69" s="21">
        <f>K69+M69+P69+Q69+S69+V69+X69+Z69+AB69</f>
        <v>0</v>
      </c>
      <c r="I69" s="38">
        <f>J69+L69+N69+O69+R69+T69+U69+W69+Y69+AA69</f>
        <v>0</v>
      </c>
      <c r="J69" s="15"/>
      <c r="K69" s="15"/>
      <c r="L69" s="6"/>
      <c r="M69" s="15"/>
      <c r="N69" s="3"/>
      <c r="O69" s="3"/>
      <c r="P69" s="3"/>
      <c r="Q69" s="12"/>
      <c r="R69" s="14"/>
      <c r="S69" s="14"/>
      <c r="T69" s="14"/>
      <c r="U69" s="71"/>
      <c r="V69" s="12"/>
      <c r="W69" s="12"/>
      <c r="X69" s="12"/>
      <c r="Y69" s="14"/>
      <c r="Z69" s="14"/>
      <c r="AA69" s="14"/>
      <c r="AB69" s="14"/>
    </row>
    <row r="70" spans="1:28" ht="12.75">
      <c r="A70" s="12">
        <v>76</v>
      </c>
      <c r="B70" s="37"/>
      <c r="C70" s="9"/>
      <c r="D70" s="9"/>
      <c r="E70" s="9"/>
      <c r="F70" s="1"/>
      <c r="G70" s="10">
        <f>SUM(J70:AB70)</f>
        <v>0</v>
      </c>
      <c r="H70" s="21">
        <f>K70+M70+P70+Q70+S70+M70++V70+X70+Z70+AB70</f>
        <v>0</v>
      </c>
      <c r="I70" s="38">
        <f>J70+L70+N70+O70+R70+T70+U70+W70+Y70+AA70</f>
        <v>0</v>
      </c>
      <c r="J70" s="39"/>
      <c r="K70" s="6"/>
      <c r="L70" s="6"/>
      <c r="M70" s="6"/>
      <c r="N70" s="3"/>
      <c r="O70" s="3"/>
      <c r="P70" s="3"/>
      <c r="Q70" s="25"/>
      <c r="R70" s="6"/>
      <c r="S70" s="6"/>
      <c r="T70" s="6"/>
      <c r="U70" s="71"/>
      <c r="V70" s="12"/>
      <c r="W70" s="12"/>
      <c r="X70" s="12"/>
      <c r="Y70" s="14"/>
      <c r="Z70" s="14"/>
      <c r="AA70" s="14"/>
      <c r="AB70" s="14"/>
    </row>
    <row r="71" spans="1:28" ht="12.75">
      <c r="A71" s="12">
        <v>77</v>
      </c>
      <c r="B71" s="37"/>
      <c r="C71" s="9"/>
      <c r="D71" s="9"/>
      <c r="E71" s="9"/>
      <c r="F71" s="1"/>
      <c r="G71" s="10">
        <f>SUM(J71:AB71)</f>
        <v>0</v>
      </c>
      <c r="H71" s="21">
        <f>K71+M71+P71+Q71+S71+V71+X71+Z71+AB71</f>
        <v>0</v>
      </c>
      <c r="I71" s="38">
        <f>J71+L71+N71+O71+R71+T71+U71+W71+Y71+AA71</f>
        <v>0</v>
      </c>
      <c r="J71" s="6"/>
      <c r="K71" s="39"/>
      <c r="L71" s="6"/>
      <c r="M71" s="39"/>
      <c r="N71" s="12"/>
      <c r="O71" s="12"/>
      <c r="P71" s="12"/>
      <c r="Q71" s="25"/>
      <c r="R71" s="14"/>
      <c r="S71" s="14"/>
      <c r="T71" s="14"/>
      <c r="U71" s="71"/>
      <c r="V71" s="12"/>
      <c r="W71" s="12"/>
      <c r="X71" s="12"/>
      <c r="Y71" s="14"/>
      <c r="Z71" s="14"/>
      <c r="AA71" s="14"/>
      <c r="AB71" s="14"/>
    </row>
    <row r="72" spans="1:28" ht="12.75">
      <c r="A72" s="12">
        <v>77</v>
      </c>
      <c r="B72" s="37"/>
      <c r="C72" s="9"/>
      <c r="D72" s="9"/>
      <c r="E72" s="9"/>
      <c r="F72" s="1"/>
      <c r="G72" s="10">
        <f>SUM(J72:AB72)</f>
        <v>0</v>
      </c>
      <c r="H72" s="21">
        <f>K72+M72+P72+Q72+S72+M72++V72+X72+Z72+AB72</f>
        <v>0</v>
      </c>
      <c r="I72" s="38">
        <f>J72+L72+N72+O72+R72+T72+U72+W72+Y72+AA72</f>
        <v>0</v>
      </c>
      <c r="J72" s="6"/>
      <c r="K72" s="6"/>
      <c r="L72" s="6"/>
      <c r="M72" s="6"/>
      <c r="N72" s="3"/>
      <c r="O72" s="3"/>
      <c r="P72" s="3"/>
      <c r="Q72" s="3"/>
      <c r="R72" s="13"/>
      <c r="S72" s="13"/>
      <c r="T72" s="13"/>
      <c r="U72" s="71"/>
      <c r="V72" s="12"/>
      <c r="W72" s="12"/>
      <c r="X72" s="12"/>
      <c r="Y72" s="14"/>
      <c r="Z72" s="14"/>
      <c r="AA72" s="14"/>
      <c r="AB72" s="14"/>
    </row>
    <row r="73" spans="1:28" ht="12.75">
      <c r="A73" s="12">
        <v>79</v>
      </c>
      <c r="B73" s="37"/>
      <c r="C73" s="9"/>
      <c r="D73" s="9"/>
      <c r="E73" s="9"/>
      <c r="F73" s="1"/>
      <c r="G73" s="10">
        <f>SUM(J73:AB73)</f>
        <v>0</v>
      </c>
      <c r="H73" s="21">
        <f>K73+M73+P73+Q73+S73+V73+X73+Z73+AB73</f>
        <v>0</v>
      </c>
      <c r="I73" s="38">
        <f>J73+L73+N73+O73+R73+T73+U73+W73+Y73+AA73</f>
        <v>0</v>
      </c>
      <c r="J73" s="6"/>
      <c r="K73" s="6"/>
      <c r="L73" s="6"/>
      <c r="M73" s="6"/>
      <c r="N73" s="3"/>
      <c r="O73" s="3"/>
      <c r="P73" s="3"/>
      <c r="Q73" s="3"/>
      <c r="R73" s="6"/>
      <c r="S73" s="6"/>
      <c r="T73" s="6"/>
      <c r="U73" s="72"/>
      <c r="V73" s="3"/>
      <c r="W73" s="3"/>
      <c r="X73" s="3"/>
      <c r="Y73" s="14"/>
      <c r="Z73" s="14"/>
      <c r="AA73" s="14"/>
      <c r="AB73" s="14"/>
    </row>
    <row r="74" spans="1:28" ht="12.75">
      <c r="A74" s="12">
        <v>80</v>
      </c>
      <c r="B74" s="37"/>
      <c r="C74" s="9"/>
      <c r="D74" s="9"/>
      <c r="E74" s="9"/>
      <c r="F74" s="1"/>
      <c r="G74" s="10">
        <f>SUM(J74:AB74)</f>
        <v>0</v>
      </c>
      <c r="H74" s="21">
        <f>K74+M74+P74+Q74+S74+M74++V74+X74+Z74+AB74</f>
        <v>0</v>
      </c>
      <c r="I74" s="38">
        <f>J74+L74+N74+O74+R74+T74+U74+W74+Y74+AA74</f>
        <v>0</v>
      </c>
      <c r="J74" s="6"/>
      <c r="K74" s="6"/>
      <c r="L74" s="6"/>
      <c r="M74" s="6"/>
      <c r="N74" s="3"/>
      <c r="O74" s="3"/>
      <c r="P74" s="3"/>
      <c r="Q74" s="3"/>
      <c r="R74" s="6"/>
      <c r="S74" s="6"/>
      <c r="T74" s="6"/>
      <c r="U74" s="72"/>
      <c r="V74" s="3"/>
      <c r="W74" s="3"/>
      <c r="X74" s="3"/>
      <c r="Y74" s="14"/>
      <c r="Z74" s="14"/>
      <c r="AA74" s="14"/>
      <c r="AB74" s="14"/>
    </row>
    <row r="75" spans="1:28" ht="12.75">
      <c r="A75" s="12">
        <v>80</v>
      </c>
      <c r="B75" s="37"/>
      <c r="C75" s="9"/>
      <c r="D75" s="9"/>
      <c r="E75" s="9"/>
      <c r="F75" s="1"/>
      <c r="G75" s="10">
        <f>SUM(J75:AB75)</f>
        <v>0</v>
      </c>
      <c r="H75" s="21">
        <f>K75+M75+P75+Q75+S75+V75+X75+Z75+AB75</f>
        <v>0</v>
      </c>
      <c r="I75" s="38">
        <f>J75+L75+N75+O75+R75+T75+U75+W75+Y75+AA75</f>
        <v>0</v>
      </c>
      <c r="J75" s="6"/>
      <c r="K75" s="6"/>
      <c r="L75" s="6"/>
      <c r="M75" s="6"/>
      <c r="N75" s="3"/>
      <c r="O75" s="3"/>
      <c r="P75" s="3"/>
      <c r="Q75" s="3"/>
      <c r="R75" s="6"/>
      <c r="S75" s="6"/>
      <c r="T75" s="6"/>
      <c r="U75" s="71"/>
      <c r="V75" s="12"/>
      <c r="W75" s="12"/>
      <c r="X75" s="12"/>
      <c r="Y75" s="14"/>
      <c r="Z75" s="14"/>
      <c r="AA75" s="14"/>
      <c r="AB75" s="14"/>
    </row>
    <row r="76" spans="1:28" ht="12.75">
      <c r="A76" s="12">
        <v>82</v>
      </c>
      <c r="B76" s="37"/>
      <c r="C76" s="4"/>
      <c r="D76" s="4"/>
      <c r="E76" s="4"/>
      <c r="F76" s="1"/>
      <c r="G76" s="10">
        <f>SUM(J76:AB76)</f>
        <v>0</v>
      </c>
      <c r="H76" s="21">
        <f>K76+M76+P76+Q76+S76+M76++V76+X76+Z76+AB76</f>
        <v>0</v>
      </c>
      <c r="I76" s="38">
        <f>J76+L76+N76+O76+R76+T76+U76+W76+Y76+AA76</f>
        <v>0</v>
      </c>
      <c r="J76" s="6"/>
      <c r="K76" s="39"/>
      <c r="L76" s="6"/>
      <c r="M76" s="39"/>
      <c r="N76" s="3"/>
      <c r="O76" s="3"/>
      <c r="P76" s="3"/>
      <c r="Q76" s="25"/>
      <c r="R76" s="6"/>
      <c r="S76" s="6"/>
      <c r="T76" s="6"/>
      <c r="U76" s="71"/>
      <c r="V76" s="12"/>
      <c r="W76" s="12"/>
      <c r="X76" s="12"/>
      <c r="Y76" s="14"/>
      <c r="Z76" s="14"/>
      <c r="AA76" s="14"/>
      <c r="AB76" s="14"/>
    </row>
    <row r="77" spans="1:28" ht="12.75">
      <c r="A77" s="12">
        <v>83</v>
      </c>
      <c r="B77" s="37"/>
      <c r="C77" s="9"/>
      <c r="D77" s="9"/>
      <c r="E77" s="9"/>
      <c r="F77" s="1"/>
      <c r="G77" s="10">
        <f>SUM(J77:AB77)</f>
        <v>0</v>
      </c>
      <c r="H77" s="21">
        <f>K77+M77+P77+Q77+S77+V77+X77+Z77+AB77</f>
        <v>0</v>
      </c>
      <c r="I77" s="38">
        <f>J77+L77+N77+O77+R77+T77+U77+W77+Y77+AA77</f>
        <v>0</v>
      </c>
      <c r="J77" s="6"/>
      <c r="K77" s="6"/>
      <c r="L77" s="6"/>
      <c r="M77" s="6"/>
      <c r="N77" s="3"/>
      <c r="O77" s="3"/>
      <c r="P77" s="3"/>
      <c r="Q77" s="3"/>
      <c r="R77" s="14"/>
      <c r="S77" s="13"/>
      <c r="T77" s="14"/>
      <c r="U77" s="71"/>
      <c r="V77" s="12"/>
      <c r="W77" s="12"/>
      <c r="X77" s="12"/>
      <c r="Y77" s="14"/>
      <c r="Z77" s="14"/>
      <c r="AA77" s="14"/>
      <c r="AB77" s="14"/>
    </row>
    <row r="78" spans="1:28" ht="12.75">
      <c r="A78" s="12">
        <v>83</v>
      </c>
      <c r="B78" s="37"/>
      <c r="C78" s="9"/>
      <c r="D78" s="9"/>
      <c r="E78" s="9"/>
      <c r="F78" s="1"/>
      <c r="G78" s="10">
        <f>SUM(J78:AB78)</f>
        <v>0</v>
      </c>
      <c r="H78" s="21">
        <f>K78+M78+P78+Q78+S78+M78++V78+X78+Z78+AB78</f>
        <v>0</v>
      </c>
      <c r="I78" s="38">
        <f>J78+L78+N78+O78+R78+T78+U78+W78+Y78+AA78</f>
        <v>0</v>
      </c>
      <c r="J78" s="6"/>
      <c r="K78" s="6"/>
      <c r="L78" s="6"/>
      <c r="M78" s="6"/>
      <c r="N78" s="3"/>
      <c r="O78" s="3"/>
      <c r="P78" s="3"/>
      <c r="Q78" s="3"/>
      <c r="R78" s="6"/>
      <c r="S78" s="6"/>
      <c r="T78" s="6"/>
      <c r="U78" s="3"/>
      <c r="V78" s="3"/>
      <c r="W78" s="3"/>
      <c r="X78" s="3"/>
      <c r="Y78" s="14"/>
      <c r="Z78" s="14"/>
      <c r="AA78" s="14"/>
      <c r="AB78" s="14"/>
    </row>
    <row r="79" spans="1:28" ht="12.75">
      <c r="A79" s="12">
        <v>85</v>
      </c>
      <c r="B79" s="37"/>
      <c r="C79" s="9"/>
      <c r="D79" s="9"/>
      <c r="E79" s="9"/>
      <c r="F79" s="1"/>
      <c r="G79" s="10">
        <f>SUM(J79:AB79)</f>
        <v>0</v>
      </c>
      <c r="H79" s="21">
        <f>K79+M79+P79+Q79+S79+V79+X79+Z79+AB79</f>
        <v>0</v>
      </c>
      <c r="I79" s="38">
        <f>J79+L79+N79+O79+R79+T79+U79+W79+Y79+AA79</f>
        <v>0</v>
      </c>
      <c r="J79" s="6"/>
      <c r="K79" s="6"/>
      <c r="L79" s="6"/>
      <c r="M79" s="6"/>
      <c r="N79" s="3"/>
      <c r="O79" s="3"/>
      <c r="P79" s="3"/>
      <c r="Q79" s="3"/>
      <c r="R79" s="14"/>
      <c r="S79" s="14"/>
      <c r="T79" s="14"/>
      <c r="U79" s="71"/>
      <c r="V79" s="12"/>
      <c r="W79" s="12"/>
      <c r="X79" s="12"/>
      <c r="Y79" s="14"/>
      <c r="Z79" s="14"/>
      <c r="AA79" s="14"/>
      <c r="AB79" s="14"/>
    </row>
    <row r="80" spans="1:28" ht="12.75">
      <c r="A80" s="12">
        <v>85</v>
      </c>
      <c r="B80" s="37"/>
      <c r="C80" s="9"/>
      <c r="D80" s="9"/>
      <c r="E80" s="9"/>
      <c r="F80" s="1"/>
      <c r="G80" s="10">
        <f>SUM(J80:AB80)</f>
        <v>0</v>
      </c>
      <c r="H80" s="21">
        <f>K80+M80+P80+Q80+S80+M80++V80+X80+Z80+AB80</f>
        <v>0</v>
      </c>
      <c r="I80" s="38">
        <f>J80+L80+N80+O80+R80+T80+U80+W80+Y80+AA80</f>
        <v>0</v>
      </c>
      <c r="J80" s="6"/>
      <c r="K80" s="6"/>
      <c r="L80" s="6"/>
      <c r="M80" s="6"/>
      <c r="N80" s="3"/>
      <c r="O80" s="3"/>
      <c r="P80" s="3"/>
      <c r="Q80" s="12"/>
      <c r="R80" s="14"/>
      <c r="S80" s="14"/>
      <c r="T80" s="14"/>
      <c r="U80" s="72"/>
      <c r="V80" s="3"/>
      <c r="W80" s="3"/>
      <c r="X80" s="3"/>
      <c r="Y80" s="14"/>
      <c r="Z80" s="14"/>
      <c r="AA80" s="14"/>
      <c r="AB80" s="14"/>
    </row>
    <row r="81" spans="1:28" ht="12.75">
      <c r="A81" s="12">
        <v>85</v>
      </c>
      <c r="B81" s="37"/>
      <c r="C81" s="9"/>
      <c r="D81" s="9"/>
      <c r="E81" s="9"/>
      <c r="F81" s="1"/>
      <c r="G81" s="10">
        <f>SUM(J81:AB81)</f>
        <v>0</v>
      </c>
      <c r="H81" s="21">
        <f>K81+M81+P81+Q81+S81+V81+X81+Z81+AB81</f>
        <v>0</v>
      </c>
      <c r="I81" s="38">
        <f>J81+L81+N81+O81+R81+T81+U81+W81+Y81+AA81</f>
        <v>0</v>
      </c>
      <c r="J81" s="6"/>
      <c r="K81" s="6"/>
      <c r="L81" s="6"/>
      <c r="M81" s="39"/>
      <c r="N81" s="12"/>
      <c r="O81" s="12"/>
      <c r="P81" s="12"/>
      <c r="Q81" s="12"/>
      <c r="R81" s="14"/>
      <c r="S81" s="14"/>
      <c r="T81" s="14"/>
      <c r="U81" s="71"/>
      <c r="V81" s="12"/>
      <c r="W81" s="12"/>
      <c r="X81" s="12"/>
      <c r="Y81" s="14"/>
      <c r="Z81" s="14"/>
      <c r="AA81" s="14"/>
      <c r="AB81" s="14"/>
    </row>
    <row r="82" spans="1:28" ht="12.75">
      <c r="A82" s="4"/>
      <c r="B82" s="4"/>
      <c r="C82" s="9"/>
      <c r="D82" s="9"/>
      <c r="E82" s="9"/>
      <c r="F82" s="1"/>
      <c r="G82" s="10">
        <f>SUM(J82:AB82)</f>
        <v>0</v>
      </c>
      <c r="H82" s="21">
        <f>K82+M82+P82+Q82+S82+M82++V82+X82+Z82+AB82</f>
        <v>0</v>
      </c>
      <c r="I82" s="38">
        <f>J82+L82+N82+O82+R82+T82+U82+W82+Y82+AA82</f>
        <v>0</v>
      </c>
      <c r="J82" s="6"/>
      <c r="K82" s="6"/>
      <c r="L82" s="6"/>
      <c r="M82" s="6"/>
      <c r="N82" s="3"/>
      <c r="O82" s="3"/>
      <c r="P82" s="3"/>
      <c r="Q82" s="3"/>
      <c r="R82" s="6"/>
      <c r="S82" s="6"/>
      <c r="T82" s="6"/>
      <c r="U82" s="72"/>
      <c r="V82" s="3"/>
      <c r="W82" s="3"/>
      <c r="X82" s="3"/>
      <c r="Y82" s="14"/>
      <c r="Z82" s="14"/>
      <c r="AA82" s="14"/>
      <c r="AB82" s="14"/>
    </row>
    <row r="83" spans="1:28" ht="12.75">
      <c r="A83" s="4"/>
      <c r="B83" s="4"/>
      <c r="C83" s="9"/>
      <c r="D83" s="9"/>
      <c r="E83" s="9"/>
      <c r="F83" s="37"/>
      <c r="G83" s="10">
        <f>SUM(J83:AB83)</f>
        <v>0</v>
      </c>
      <c r="H83" s="21">
        <f>K83+M83+P83+Q83+S83+V83+X83+Z83+AB83</f>
        <v>0</v>
      </c>
      <c r="I83" s="38">
        <f>J83+L83+N83+O83+R83+T83+U83+W83+Y83+AA83</f>
        <v>0</v>
      </c>
      <c r="J83" s="14"/>
      <c r="K83" s="14"/>
      <c r="L83" s="6"/>
      <c r="M83" s="14"/>
      <c r="N83" s="3"/>
      <c r="O83" s="3"/>
      <c r="P83" s="3"/>
      <c r="Q83" s="3"/>
      <c r="R83" s="13"/>
      <c r="S83" s="13"/>
      <c r="T83" s="13"/>
      <c r="U83" s="3"/>
      <c r="V83" s="3"/>
      <c r="W83" s="3"/>
      <c r="X83" s="3"/>
      <c r="Y83" s="14"/>
      <c r="Z83" s="14"/>
      <c r="AA83" s="14"/>
      <c r="AB83" s="14"/>
    </row>
    <row r="84" spans="1:28" ht="12.75">
      <c r="A84" s="4"/>
      <c r="B84" s="4"/>
      <c r="C84" s="9"/>
      <c r="D84" s="9"/>
      <c r="E84" s="9"/>
      <c r="F84" s="1"/>
      <c r="G84" s="10">
        <f>SUM(J84:AB84)</f>
        <v>0</v>
      </c>
      <c r="H84" s="21">
        <f>K84+M84+P84+Q84+S84+M84++V84+X84+Z84+AB84</f>
        <v>0</v>
      </c>
      <c r="I84" s="38">
        <f>J84+L84+N84+O84+R84+T84+U84+W84+Y84+AA84</f>
        <v>0</v>
      </c>
      <c r="J84" s="6"/>
      <c r="K84" s="6"/>
      <c r="L84" s="6"/>
      <c r="M84" s="6"/>
      <c r="N84" s="3"/>
      <c r="O84" s="3"/>
      <c r="P84" s="3"/>
      <c r="Q84" s="25"/>
      <c r="R84" s="14"/>
      <c r="S84" s="14"/>
      <c r="T84" s="14"/>
      <c r="U84" s="3"/>
      <c r="V84" s="3"/>
      <c r="W84" s="3"/>
      <c r="X84" s="3"/>
      <c r="Y84" s="14"/>
      <c r="Z84" s="14"/>
      <c r="AA84" s="14"/>
      <c r="AB84" s="14"/>
    </row>
    <row r="85" spans="1:28" ht="12.75">
      <c r="A85" s="4"/>
      <c r="B85" s="4"/>
      <c r="C85" s="9"/>
      <c r="D85" s="9"/>
      <c r="E85" s="9"/>
      <c r="F85" s="1"/>
      <c r="G85" s="10">
        <f>SUM(J85:AB85)</f>
        <v>0</v>
      </c>
      <c r="H85" s="21">
        <f>K85+M85+P85+Q85+S85+V85+X85+Z85+AB85</f>
        <v>0</v>
      </c>
      <c r="I85" s="38">
        <f>J85+L85+N85+O85+R85+T85+U85+W85+Y85+AA85</f>
        <v>0</v>
      </c>
      <c r="J85" s="6"/>
      <c r="K85" s="6"/>
      <c r="L85" s="6"/>
      <c r="M85" s="6"/>
      <c r="N85" s="3"/>
      <c r="O85" s="3"/>
      <c r="P85" s="3"/>
      <c r="Q85" s="3"/>
      <c r="R85" s="6"/>
      <c r="S85" s="6"/>
      <c r="T85" s="6"/>
      <c r="U85" s="72"/>
      <c r="V85" s="3"/>
      <c r="W85" s="3"/>
      <c r="X85" s="3"/>
      <c r="Y85" s="14"/>
      <c r="Z85" s="14"/>
      <c r="AA85" s="14"/>
      <c r="AB85" s="14"/>
    </row>
    <row r="86" spans="1:28" ht="12.75">
      <c r="A86" s="4"/>
      <c r="B86" s="4"/>
      <c r="C86" s="9"/>
      <c r="D86" s="9"/>
      <c r="E86" s="9"/>
      <c r="F86" s="1"/>
      <c r="G86" s="10">
        <f>SUM(J86:AB86)</f>
        <v>0</v>
      </c>
      <c r="H86" s="21">
        <f>K86+M86+P86+Q86+S86+M86++V86+X86+Z86+AB86</f>
        <v>0</v>
      </c>
      <c r="I86" s="38">
        <f>J86+L86+N86+O86+R86+T86+U86+W86+Y86+AA86</f>
        <v>0</v>
      </c>
      <c r="J86" s="6"/>
      <c r="K86" s="6"/>
      <c r="L86" s="6"/>
      <c r="M86" s="6"/>
      <c r="N86" s="3"/>
      <c r="O86" s="3"/>
      <c r="P86" s="3"/>
      <c r="Q86" s="3"/>
      <c r="R86" s="6"/>
      <c r="S86" s="6"/>
      <c r="T86" s="6"/>
      <c r="U86" s="72"/>
      <c r="V86" s="3"/>
      <c r="W86" s="3"/>
      <c r="X86" s="3"/>
      <c r="Y86" s="14"/>
      <c r="Z86" s="14"/>
      <c r="AA86" s="14"/>
      <c r="AB86" s="14"/>
    </row>
    <row r="87" spans="1:28" ht="12.75">
      <c r="A87" s="4"/>
      <c r="B87" s="4"/>
      <c r="C87" s="9"/>
      <c r="D87" s="9"/>
      <c r="E87" s="9"/>
      <c r="F87" s="1"/>
      <c r="G87" s="10">
        <f>SUM(J87:AB87)</f>
        <v>0</v>
      </c>
      <c r="H87" s="21">
        <f>K87+M87+P87+Q87+S87+V87+X87+Z87+AB87</f>
        <v>0</v>
      </c>
      <c r="I87" s="38">
        <f>J87+L87+N87+O87+R87+T87+U87+W87+Y87+AA87</f>
        <v>0</v>
      </c>
      <c r="J87" s="6"/>
      <c r="K87" s="6"/>
      <c r="L87" s="6"/>
      <c r="M87" s="6"/>
      <c r="N87" s="3"/>
      <c r="O87" s="3"/>
      <c r="P87" s="3"/>
      <c r="Q87" s="3"/>
      <c r="R87" s="6"/>
      <c r="S87" s="6"/>
      <c r="T87" s="6"/>
      <c r="U87" s="72"/>
      <c r="V87" s="3"/>
      <c r="W87" s="3"/>
      <c r="X87" s="3"/>
      <c r="Y87" s="14"/>
      <c r="Z87" s="14"/>
      <c r="AA87" s="14"/>
      <c r="AB87" s="14"/>
    </row>
    <row r="88" spans="1:28" ht="12.75">
      <c r="A88" s="4"/>
      <c r="B88" s="4"/>
      <c r="C88" s="9"/>
      <c r="D88" s="9"/>
      <c r="E88" s="9"/>
      <c r="F88" s="1"/>
      <c r="G88" s="10">
        <f>SUM(J88:AB88)</f>
        <v>0</v>
      </c>
      <c r="H88" s="21">
        <f>K88+M88+P88+Q88+S88+M88++V88+X88+Z88+AB88</f>
        <v>0</v>
      </c>
      <c r="I88" s="38">
        <f>J88+L88+N88+O88+R88+T88+U88+W88+Y88+AA88</f>
        <v>0</v>
      </c>
      <c r="J88" s="6"/>
      <c r="K88" s="6"/>
      <c r="L88" s="6"/>
      <c r="M88" s="6"/>
      <c r="N88" s="3"/>
      <c r="O88" s="3"/>
      <c r="P88" s="3"/>
      <c r="Q88" s="3"/>
      <c r="R88" s="14"/>
      <c r="S88" s="14"/>
      <c r="T88" s="14"/>
      <c r="U88" s="3"/>
      <c r="V88" s="3"/>
      <c r="W88" s="3"/>
      <c r="X88" s="3"/>
      <c r="Y88" s="14"/>
      <c r="Z88" s="14"/>
      <c r="AA88" s="14"/>
      <c r="AB88" s="14"/>
    </row>
    <row r="89" spans="1:28" ht="12.75">
      <c r="A89" s="4"/>
      <c r="B89" s="4"/>
      <c r="C89" s="9"/>
      <c r="D89" s="9"/>
      <c r="E89" s="9"/>
      <c r="F89" s="1"/>
      <c r="G89" s="10">
        <f>SUM(J89:AB89)</f>
        <v>0</v>
      </c>
      <c r="H89" s="21">
        <f>K89+M89+P89+Q89+S89+V89+X89+Z89+AB89</f>
        <v>0</v>
      </c>
      <c r="I89" s="38">
        <f>J89+L89+N89+O89+R89+T89+U89+W89+Y89+AA89</f>
        <v>0</v>
      </c>
      <c r="J89" s="6"/>
      <c r="K89" s="6"/>
      <c r="L89" s="6"/>
      <c r="M89" s="6"/>
      <c r="N89" s="3"/>
      <c r="O89" s="3"/>
      <c r="P89" s="3"/>
      <c r="Q89" s="3"/>
      <c r="R89" s="6"/>
      <c r="S89" s="6"/>
      <c r="T89" s="6"/>
      <c r="U89" s="72"/>
      <c r="V89" s="3"/>
      <c r="W89" s="3"/>
      <c r="X89" s="3"/>
      <c r="Y89" s="14"/>
      <c r="Z89" s="14"/>
      <c r="AA89" s="14"/>
      <c r="AB89" s="14"/>
    </row>
    <row r="90" spans="1:28" ht="12.75">
      <c r="A90" s="4"/>
      <c r="B90" s="4"/>
      <c r="C90" s="9"/>
      <c r="D90" s="9"/>
      <c r="E90" s="9"/>
      <c r="F90" s="1"/>
      <c r="G90" s="10">
        <f>SUM(J90:AB90)</f>
        <v>0</v>
      </c>
      <c r="H90" s="21">
        <f>K90+M90+P90+Q90+S90+M90++V90+X90+Z90+AB90</f>
        <v>0</v>
      </c>
      <c r="I90" s="38">
        <f>J90+L90+N90+O90+R90+T90+U90+W90+Y90+AA90</f>
        <v>0</v>
      </c>
      <c r="J90" s="6"/>
      <c r="K90" s="6"/>
      <c r="L90" s="6"/>
      <c r="M90" s="6"/>
      <c r="N90" s="3"/>
      <c r="O90" s="3"/>
      <c r="P90" s="3"/>
      <c r="Q90" s="3"/>
      <c r="R90" s="6"/>
      <c r="S90" s="6"/>
      <c r="T90" s="6"/>
      <c r="U90" s="72"/>
      <c r="V90" s="3"/>
      <c r="W90" s="3"/>
      <c r="X90" s="3"/>
      <c r="Y90" s="14"/>
      <c r="Z90" s="14"/>
      <c r="AA90" s="14"/>
      <c r="AB90" s="14"/>
    </row>
    <row r="91" spans="1:28" ht="12.75">
      <c r="A91" s="4"/>
      <c r="B91" s="4"/>
      <c r="C91" s="9"/>
      <c r="D91" s="9"/>
      <c r="E91" s="9"/>
      <c r="F91" s="37"/>
      <c r="G91" s="10">
        <f>SUM(J91:AB91)</f>
        <v>0</v>
      </c>
      <c r="H91" s="21">
        <f>K91+M91+P91+Q91+S91+V91+X91+Z91+AB91</f>
        <v>0</v>
      </c>
      <c r="I91" s="38">
        <f>J91+L91+N91+O91+R91+T91+U91+W91+Y91+AA91</f>
        <v>0</v>
      </c>
      <c r="J91" s="39"/>
      <c r="K91" s="14"/>
      <c r="L91" s="39"/>
      <c r="M91" s="6"/>
      <c r="N91" s="3"/>
      <c r="O91" s="3"/>
      <c r="P91" s="3"/>
      <c r="Q91" s="25"/>
      <c r="R91" s="14"/>
      <c r="S91" s="14"/>
      <c r="T91" s="14"/>
      <c r="U91" s="71"/>
      <c r="V91" s="12"/>
      <c r="W91" s="12"/>
      <c r="X91" s="12"/>
      <c r="Y91" s="13"/>
      <c r="Z91" s="14"/>
      <c r="AA91" s="14"/>
      <c r="AB91" s="14"/>
    </row>
    <row r="92" spans="1:28" ht="12.75">
      <c r="A92" s="4"/>
      <c r="B92" s="4"/>
      <c r="C92" s="9"/>
      <c r="D92" s="9"/>
      <c r="E92" s="9"/>
      <c r="F92" s="1"/>
      <c r="G92" s="10">
        <f>SUM(J92:AB92)</f>
        <v>0</v>
      </c>
      <c r="H92" s="21">
        <f>K92+M92+P92+Q92+S92+M92++V92+X92+Z92+AB92</f>
        <v>0</v>
      </c>
      <c r="I92" s="38">
        <f>J92+L92+N92+O92+R92+T92+U92+W92+Y92+AA92</f>
        <v>0</v>
      </c>
      <c r="J92" s="6"/>
      <c r="K92" s="6"/>
      <c r="L92" s="6"/>
      <c r="M92" s="6"/>
      <c r="N92" s="3"/>
      <c r="O92" s="3"/>
      <c r="P92" s="3"/>
      <c r="Q92" s="3"/>
      <c r="R92" s="6"/>
      <c r="S92" s="6"/>
      <c r="T92" s="6"/>
      <c r="U92" s="72"/>
      <c r="V92" s="3"/>
      <c r="W92" s="3"/>
      <c r="X92" s="3"/>
      <c r="Y92" s="14"/>
      <c r="Z92" s="14"/>
      <c r="AA92" s="14"/>
      <c r="AB92" s="14"/>
    </row>
    <row r="93" spans="1:28" ht="12.75">
      <c r="A93" s="4"/>
      <c r="B93" s="4"/>
      <c r="C93" s="9"/>
      <c r="D93" s="9"/>
      <c r="E93" s="9"/>
      <c r="F93" s="1"/>
      <c r="G93" s="10">
        <f>SUM(J93:AB93)</f>
        <v>0</v>
      </c>
      <c r="H93" s="21">
        <f>K93+M93+P93+Q93+S93+V93+X93+Z93+AB93</f>
        <v>0</v>
      </c>
      <c r="I93" s="38">
        <f>J93+L93+N93+O93+R93+T93+U93+W93+Y93+AA93</f>
        <v>0</v>
      </c>
      <c r="J93" s="6"/>
      <c r="K93" s="6"/>
      <c r="L93" s="6"/>
      <c r="M93" s="6"/>
      <c r="N93" s="3"/>
      <c r="O93" s="3"/>
      <c r="P93" s="3"/>
      <c r="Q93" s="3"/>
      <c r="R93" s="6"/>
      <c r="S93" s="6"/>
      <c r="T93" s="6"/>
      <c r="U93" s="72"/>
      <c r="V93" s="3"/>
      <c r="W93" s="3"/>
      <c r="X93" s="3"/>
      <c r="Y93" s="14"/>
      <c r="Z93" s="14"/>
      <c r="AA93" s="14"/>
      <c r="AB93" s="14"/>
    </row>
    <row r="94" spans="1:28" ht="12.75">
      <c r="A94" s="4"/>
      <c r="B94" s="4"/>
      <c r="C94" s="9"/>
      <c r="D94" s="9"/>
      <c r="E94" s="9"/>
      <c r="F94" s="1"/>
      <c r="G94" s="10">
        <f>SUM(J94:AB94)</f>
        <v>0</v>
      </c>
      <c r="H94" s="21">
        <f>K94+M94+P94+Q94+S94+M94++V94+X94+Z94+AB94</f>
        <v>0</v>
      </c>
      <c r="I94" s="38">
        <f>J94+L94+N94+O94+R94+T94+U94+W94+Y94+AA94</f>
        <v>0</v>
      </c>
      <c r="J94" s="6"/>
      <c r="K94" s="6"/>
      <c r="L94" s="6"/>
      <c r="M94" s="6"/>
      <c r="N94" s="3"/>
      <c r="O94" s="3"/>
      <c r="P94" s="3"/>
      <c r="Q94" s="3"/>
      <c r="R94" s="6"/>
      <c r="S94" s="6"/>
      <c r="T94" s="6"/>
      <c r="U94" s="72"/>
      <c r="V94" s="3"/>
      <c r="W94" s="3"/>
      <c r="X94" s="3"/>
      <c r="Y94" s="14"/>
      <c r="Z94" s="14"/>
      <c r="AA94" s="14"/>
      <c r="AB94" s="14"/>
    </row>
    <row r="95" spans="1:28" ht="12.75">
      <c r="A95" s="4"/>
      <c r="B95" s="4"/>
      <c r="C95" s="9"/>
      <c r="D95" s="9"/>
      <c r="E95" s="9"/>
      <c r="F95" s="1"/>
      <c r="G95" s="10">
        <f>SUM(J95:AB95)</f>
        <v>0</v>
      </c>
      <c r="H95" s="21">
        <f>K95+M95+P95+Q95+S95+V95+X95+Z95+AB95</f>
        <v>0</v>
      </c>
      <c r="I95" s="38">
        <f>J95+L95+N95+O95+R95+T95+U95+W95+Y95+AA95</f>
        <v>0</v>
      </c>
      <c r="J95" s="6"/>
      <c r="K95" s="6"/>
      <c r="L95" s="6"/>
      <c r="M95" s="6"/>
      <c r="N95" s="3"/>
      <c r="O95" s="3"/>
      <c r="P95" s="3"/>
      <c r="Q95" s="3"/>
      <c r="R95" s="6"/>
      <c r="S95" s="6"/>
      <c r="T95" s="6"/>
      <c r="U95" s="3"/>
      <c r="V95" s="3"/>
      <c r="W95" s="3"/>
      <c r="X95" s="3"/>
      <c r="Y95" s="14"/>
      <c r="Z95" s="14"/>
      <c r="AA95" s="14"/>
      <c r="AB95" s="14"/>
    </row>
    <row r="96" spans="1:28" ht="12.75">
      <c r="A96" s="4"/>
      <c r="B96" s="4"/>
      <c r="C96" s="9"/>
      <c r="D96" s="9"/>
      <c r="E96" s="9"/>
      <c r="F96" s="1"/>
      <c r="G96" s="10">
        <f>SUM(J96:AB96)</f>
        <v>0</v>
      </c>
      <c r="H96" s="21">
        <f>K96+M96+P96+Q96+S96+M96++V96+X96+Z96+AB96</f>
        <v>0</v>
      </c>
      <c r="I96" s="38">
        <f>J96+L96+N96+O96+R96+T96+U96+W96+Y96+AA96</f>
        <v>0</v>
      </c>
      <c r="J96" s="6"/>
      <c r="K96" s="6"/>
      <c r="L96" s="6"/>
      <c r="M96" s="6"/>
      <c r="N96" s="3"/>
      <c r="O96" s="3"/>
      <c r="P96" s="3"/>
      <c r="Q96" s="3"/>
      <c r="R96" s="6"/>
      <c r="S96" s="6"/>
      <c r="T96" s="6"/>
      <c r="U96" s="72"/>
      <c r="V96" s="3"/>
      <c r="W96" s="3"/>
      <c r="X96" s="3"/>
      <c r="Y96" s="14"/>
      <c r="Z96" s="14"/>
      <c r="AA96" s="14"/>
      <c r="AB96" s="14"/>
    </row>
    <row r="97" spans="1:28" ht="12.75">
      <c r="A97" s="4"/>
      <c r="B97" s="4"/>
      <c r="C97" s="9"/>
      <c r="D97" s="9"/>
      <c r="E97" s="9"/>
      <c r="F97" s="1"/>
      <c r="G97" s="10">
        <f>SUM(J97:AB97)</f>
        <v>0</v>
      </c>
      <c r="H97" s="21">
        <f>K97+M97+P97+Q97+S97+V97+X97+Z97+AB97</f>
        <v>0</v>
      </c>
      <c r="I97" s="38">
        <f>J97+L97+N97+O97+R97+T97+U97+W97+Y97+AA97</f>
        <v>0</v>
      </c>
      <c r="J97" s="6"/>
      <c r="K97" s="6"/>
      <c r="L97" s="6"/>
      <c r="M97" s="6"/>
      <c r="N97" s="3"/>
      <c r="O97" s="3"/>
      <c r="P97" s="3"/>
      <c r="Q97" s="3"/>
      <c r="R97" s="6"/>
      <c r="S97" s="6"/>
      <c r="T97" s="6"/>
      <c r="U97" s="3"/>
      <c r="V97" s="3"/>
      <c r="W97" s="3"/>
      <c r="X97" s="3"/>
      <c r="Y97" s="14"/>
      <c r="Z97" s="14"/>
      <c r="AA97" s="14"/>
      <c r="AB97" s="14"/>
    </row>
    <row r="98" spans="1:28" ht="12.75">
      <c r="A98" s="4"/>
      <c r="B98" s="4"/>
      <c r="C98" s="9"/>
      <c r="D98" s="9"/>
      <c r="E98" s="9"/>
      <c r="F98" s="1"/>
      <c r="G98" s="10">
        <f>SUM(J98:AB98)</f>
        <v>0</v>
      </c>
      <c r="H98" s="21">
        <f>K98+M98+P98+Q98+S98+M98++V98+X98+Z98+AB98</f>
        <v>0</v>
      </c>
      <c r="I98" s="38">
        <f>J98+L98+N98+O98+R98+T98+U98+W98+Y98+AA98</f>
        <v>0</v>
      </c>
      <c r="J98" s="14"/>
      <c r="K98" s="14"/>
      <c r="L98" s="6"/>
      <c r="M98" s="14"/>
      <c r="N98" s="3"/>
      <c r="O98" s="3"/>
      <c r="P98" s="3"/>
      <c r="Q98" s="25"/>
      <c r="R98" s="6"/>
      <c r="S98" s="6"/>
      <c r="T98" s="6"/>
      <c r="U98" s="72"/>
      <c r="V98" s="3"/>
      <c r="W98" s="3"/>
      <c r="X98" s="3"/>
      <c r="Y98" s="14"/>
      <c r="Z98" s="14"/>
      <c r="AA98" s="14"/>
      <c r="AB98" s="14"/>
    </row>
    <row r="99" spans="1:28" ht="12.75">
      <c r="A99" s="4"/>
      <c r="B99" s="4"/>
      <c r="C99" s="9"/>
      <c r="D99" s="9"/>
      <c r="E99" s="9"/>
      <c r="F99" s="1"/>
      <c r="G99" s="10">
        <f>SUM(J99:AB99)</f>
        <v>0</v>
      </c>
      <c r="H99" s="21">
        <f>K99+M99+P99+Q99+S99+V99+X99+Z99+AB99</f>
        <v>0</v>
      </c>
      <c r="I99" s="38">
        <f>J99+L99+N99+O99+R99+T99+U99+W99+Y99+AA99</f>
        <v>0</v>
      </c>
      <c r="J99" s="6"/>
      <c r="K99" s="6"/>
      <c r="L99" s="6"/>
      <c r="M99" s="6"/>
      <c r="N99" s="3"/>
      <c r="O99" s="3"/>
      <c r="P99" s="3"/>
      <c r="Q99" s="3"/>
      <c r="R99" s="6"/>
      <c r="S99" s="6"/>
      <c r="T99" s="6"/>
      <c r="U99" s="72"/>
      <c r="V99" s="3"/>
      <c r="W99" s="3"/>
      <c r="X99" s="3"/>
      <c r="Y99" s="14"/>
      <c r="Z99" s="14"/>
      <c r="AA99" s="14"/>
      <c r="AB99" s="14"/>
    </row>
    <row r="100" spans="1:28" ht="12.75">
      <c r="A100" s="4"/>
      <c r="B100" s="4"/>
      <c r="C100" s="9"/>
      <c r="D100" s="9"/>
      <c r="E100" s="9"/>
      <c r="F100" s="1"/>
      <c r="G100" s="10">
        <f>SUM(J100:AB100)</f>
        <v>0</v>
      </c>
      <c r="H100" s="21">
        <f>K100+M100+P100+Q100+S100+M100++V100+X100+Z100+AB100</f>
        <v>0</v>
      </c>
      <c r="I100" s="38">
        <f>J100+L100+N100+O100+R100+T100+U100+W100+Y100+AA100</f>
        <v>0</v>
      </c>
      <c r="J100" s="6"/>
      <c r="K100" s="6"/>
      <c r="L100" s="6"/>
      <c r="M100" s="6"/>
      <c r="N100" s="3"/>
      <c r="O100" s="3"/>
      <c r="P100" s="3"/>
      <c r="Q100" s="3"/>
      <c r="R100" s="6"/>
      <c r="S100" s="6"/>
      <c r="T100" s="6"/>
      <c r="U100" s="72"/>
      <c r="V100" s="3"/>
      <c r="W100" s="3"/>
      <c r="X100" s="3"/>
      <c r="Y100" s="14"/>
      <c r="Z100" s="14"/>
      <c r="AA100" s="14"/>
      <c r="AB100" s="14"/>
    </row>
    <row r="101" spans="1:28" ht="12.75">
      <c r="A101" s="4"/>
      <c r="B101" s="4"/>
      <c r="C101" s="4"/>
      <c r="D101" s="4"/>
      <c r="E101" s="4"/>
      <c r="F101" s="1"/>
      <c r="G101" s="10">
        <f>SUM(J101:AB101)</f>
        <v>0</v>
      </c>
      <c r="H101" s="21">
        <f>K101+M101+P101+Q101+S101+V101+X101+Z101+AB101</f>
        <v>0</v>
      </c>
      <c r="I101" s="38">
        <f>J101+L101+N101+O101+R101+T101+U101+W101+Y101+AA101</f>
        <v>0</v>
      </c>
      <c r="J101" s="6"/>
      <c r="K101" s="6"/>
      <c r="L101" s="6"/>
      <c r="M101" s="6"/>
      <c r="N101" s="3"/>
      <c r="O101" s="3"/>
      <c r="P101" s="3"/>
      <c r="Q101" s="25"/>
      <c r="R101" s="13"/>
      <c r="S101" s="13"/>
      <c r="T101" s="13"/>
      <c r="U101" s="3"/>
      <c r="V101" s="3"/>
      <c r="W101" s="3"/>
      <c r="X101" s="3"/>
      <c r="Y101" s="14"/>
      <c r="Z101" s="14"/>
      <c r="AA101" s="14"/>
      <c r="AB101" s="14"/>
    </row>
    <row r="102" spans="1:28" ht="12.75">
      <c r="A102" s="4"/>
      <c r="B102" s="4"/>
      <c r="C102" s="9"/>
      <c r="D102" s="9"/>
      <c r="E102" s="9"/>
      <c r="F102" s="1"/>
      <c r="G102" s="10">
        <f>SUM(J102:AB102)</f>
        <v>0</v>
      </c>
      <c r="H102" s="21">
        <f>K102+M102+P102+Q102+S102+M102++V102+X102+Z102+AB102</f>
        <v>0</v>
      </c>
      <c r="I102" s="38">
        <f>J102+L102+N102+O102+R102+T102+U102+W102+Y102+AA102</f>
        <v>0</v>
      </c>
      <c r="J102" s="6"/>
      <c r="K102" s="6"/>
      <c r="L102" s="6"/>
      <c r="M102" s="6"/>
      <c r="N102" s="3"/>
      <c r="O102" s="3"/>
      <c r="P102" s="3"/>
      <c r="Q102" s="3"/>
      <c r="R102" s="6"/>
      <c r="S102" s="6"/>
      <c r="T102" s="6"/>
      <c r="U102" s="72"/>
      <c r="V102" s="3"/>
      <c r="W102" s="3"/>
      <c r="X102" s="3"/>
      <c r="Y102" s="14"/>
      <c r="Z102" s="14"/>
      <c r="AA102" s="14"/>
      <c r="AB102" s="14"/>
    </row>
    <row r="103" spans="1:28" ht="12.75">
      <c r="A103" s="4"/>
      <c r="B103" s="4"/>
      <c r="C103" s="9"/>
      <c r="D103" s="9"/>
      <c r="E103" s="9"/>
      <c r="F103" s="1"/>
      <c r="G103" s="10">
        <f>SUM(J103:AB103)</f>
        <v>0</v>
      </c>
      <c r="H103" s="21">
        <f>K103+M103+P103+Q103+S103+V103+X103+Z103+AB103</f>
        <v>0</v>
      </c>
      <c r="I103" s="38">
        <f>J103+L103+N103+O103+R103+T103+U103+W103+Y103+AA103</f>
        <v>0</v>
      </c>
      <c r="J103" s="6"/>
      <c r="K103" s="6"/>
      <c r="L103" s="6"/>
      <c r="M103" s="6"/>
      <c r="N103" s="3"/>
      <c r="O103" s="3"/>
      <c r="P103" s="3"/>
      <c r="Q103" s="3"/>
      <c r="R103" s="6"/>
      <c r="S103" s="6"/>
      <c r="T103" s="6"/>
      <c r="U103" s="72"/>
      <c r="V103" s="3"/>
      <c r="W103" s="3"/>
      <c r="X103" s="3"/>
      <c r="Y103" s="14"/>
      <c r="Z103" s="14"/>
      <c r="AA103" s="14"/>
      <c r="AB103" s="14"/>
    </row>
    <row r="104" spans="1:28" ht="12.75">
      <c r="A104" s="4"/>
      <c r="B104" s="4"/>
      <c r="C104" s="9"/>
      <c r="D104" s="9"/>
      <c r="E104" s="9"/>
      <c r="F104" s="1"/>
      <c r="G104" s="10">
        <f>SUM(J104:AB104)</f>
        <v>0</v>
      </c>
      <c r="H104" s="21">
        <f>K104+M104+P104+Q104+S104+M104++V104+X104+Z104+AB104</f>
        <v>0</v>
      </c>
      <c r="I104" s="38">
        <f>J104+L104+N104+O104+R104+T104+U104+W104+Y104+AA104</f>
        <v>0</v>
      </c>
      <c r="J104" s="6"/>
      <c r="K104" s="6"/>
      <c r="L104" s="6"/>
      <c r="M104" s="6"/>
      <c r="N104" s="3"/>
      <c r="O104" s="3"/>
      <c r="P104" s="3"/>
      <c r="Q104" s="3"/>
      <c r="R104" s="6"/>
      <c r="S104" s="6"/>
      <c r="T104" s="6"/>
      <c r="U104" s="72"/>
      <c r="V104" s="3"/>
      <c r="W104" s="3"/>
      <c r="X104" s="3"/>
      <c r="Y104" s="14"/>
      <c r="Z104" s="14"/>
      <c r="AA104" s="14"/>
      <c r="AB104" s="14"/>
    </row>
    <row r="105" spans="1:28" ht="12.75">
      <c r="A105" s="4"/>
      <c r="B105" s="4"/>
      <c r="C105" s="9"/>
      <c r="D105" s="9"/>
      <c r="E105" s="9"/>
      <c r="F105" s="1"/>
      <c r="G105" s="10">
        <f>SUM(J105:AB105)</f>
        <v>0</v>
      </c>
      <c r="H105" s="21">
        <f>K105+M105+P105+Q105+S105+V105+X105+Z105+AB105</f>
        <v>0</v>
      </c>
      <c r="I105" s="38">
        <f>J105+L105+N105+O105+R105+T105+U105+W105+Y105+AA105</f>
        <v>0</v>
      </c>
      <c r="J105" s="6"/>
      <c r="K105" s="6"/>
      <c r="L105" s="6"/>
      <c r="M105" s="6"/>
      <c r="N105" s="3"/>
      <c r="O105" s="3"/>
      <c r="P105" s="3"/>
      <c r="Q105" s="3"/>
      <c r="R105" s="6"/>
      <c r="S105" s="6"/>
      <c r="T105" s="6"/>
      <c r="U105" s="72"/>
      <c r="V105" s="3"/>
      <c r="W105" s="3"/>
      <c r="X105" s="3"/>
      <c r="Y105" s="14"/>
      <c r="Z105" s="14"/>
      <c r="AA105" s="14"/>
      <c r="AB105" s="14"/>
    </row>
    <row r="106" spans="1:28" ht="12.75">
      <c r="A106" s="4"/>
      <c r="B106" s="4"/>
      <c r="C106" s="9"/>
      <c r="D106" s="9"/>
      <c r="E106" s="9"/>
      <c r="F106" s="1"/>
      <c r="G106" s="10">
        <f>SUM(J106:AB106)</f>
        <v>0</v>
      </c>
      <c r="H106" s="21">
        <f>K106+M106+P106+Q106+S106+M106++V106+X106+Z106+AB106</f>
        <v>0</v>
      </c>
      <c r="I106" s="38">
        <f>J106+L106+N106+O106+R106+T106+U106+W106+Y106+AA106</f>
        <v>0</v>
      </c>
      <c r="J106" s="6"/>
      <c r="K106" s="6"/>
      <c r="L106" s="6"/>
      <c r="M106" s="6"/>
      <c r="N106" s="3"/>
      <c r="O106" s="3"/>
      <c r="P106" s="3"/>
      <c r="Q106" s="3"/>
      <c r="R106" s="6"/>
      <c r="S106" s="6"/>
      <c r="T106" s="6"/>
      <c r="U106" s="72"/>
      <c r="V106" s="3"/>
      <c r="W106" s="3"/>
      <c r="X106" s="3"/>
      <c r="Y106" s="14"/>
      <c r="Z106" s="14"/>
      <c r="AA106" s="14"/>
      <c r="AB106" s="14"/>
    </row>
    <row r="107" spans="1:28" ht="12.75">
      <c r="A107" s="4"/>
      <c r="B107" s="4"/>
      <c r="C107" s="9"/>
      <c r="D107" s="9"/>
      <c r="E107" s="9"/>
      <c r="F107" s="1"/>
      <c r="G107" s="10">
        <f>SUM(J107:AB107)</f>
        <v>0</v>
      </c>
      <c r="H107" s="21">
        <f>K107+M107+P107+Q107+S107+V107+X107+Z107+AB107</f>
        <v>0</v>
      </c>
      <c r="I107" s="38">
        <f>J107+L107+N107+O107+R107+T107+U107+W107+Y107+AA107</f>
        <v>0</v>
      </c>
      <c r="J107" s="6"/>
      <c r="K107" s="6"/>
      <c r="L107" s="6"/>
      <c r="M107" s="6"/>
      <c r="N107" s="3"/>
      <c r="O107" s="3"/>
      <c r="P107" s="3"/>
      <c r="Q107" s="3"/>
      <c r="R107" s="6"/>
      <c r="S107" s="6"/>
      <c r="T107" s="6"/>
      <c r="U107" s="72"/>
      <c r="V107" s="3"/>
      <c r="W107" s="3"/>
      <c r="X107" s="3"/>
      <c r="Y107" s="14"/>
      <c r="Z107" s="14"/>
      <c r="AA107" s="14"/>
      <c r="AB107" s="14"/>
    </row>
    <row r="108" spans="1:28" ht="12.75">
      <c r="A108" s="4"/>
      <c r="B108" s="4"/>
      <c r="C108" s="9"/>
      <c r="D108" s="9"/>
      <c r="E108" s="9"/>
      <c r="F108" s="1"/>
      <c r="G108" s="10">
        <f>SUM(J108:AB108)</f>
        <v>0</v>
      </c>
      <c r="H108" s="21">
        <f>K108+M108+P108+Q108+S108+M108++V108+X108+Z108+AB108</f>
        <v>0</v>
      </c>
      <c r="I108" s="38">
        <f>J108+L108+N108+O108+R108+T108+U108+W108+Y108+AA108</f>
        <v>0</v>
      </c>
      <c r="J108" s="6"/>
      <c r="K108" s="6"/>
      <c r="L108" s="6"/>
      <c r="M108" s="6"/>
      <c r="N108" s="3"/>
      <c r="O108" s="3"/>
      <c r="P108" s="3"/>
      <c r="Q108" s="3"/>
      <c r="R108" s="6"/>
      <c r="S108" s="6"/>
      <c r="T108" s="6"/>
      <c r="U108" s="72"/>
      <c r="V108" s="3"/>
      <c r="W108" s="3"/>
      <c r="X108" s="3"/>
      <c r="Y108" s="14"/>
      <c r="Z108" s="14"/>
      <c r="AA108" s="14"/>
      <c r="AB108" s="14"/>
    </row>
    <row r="109" spans="1:28" ht="12.75">
      <c r="A109" s="4"/>
      <c r="B109" s="4"/>
      <c r="C109" s="9"/>
      <c r="D109" s="9"/>
      <c r="E109" s="9"/>
      <c r="F109" s="1"/>
      <c r="G109" s="10">
        <f>SUM(J109:AB109)</f>
        <v>0</v>
      </c>
      <c r="H109" s="21">
        <f>K109+M109+P109+Q109+S109+V109+X109+Z109+AB109</f>
        <v>0</v>
      </c>
      <c r="I109" s="38">
        <f>J109+L109+N109+O109+R109+T109+U109+W109+Y109+AA109</f>
        <v>0</v>
      </c>
      <c r="J109" s="6"/>
      <c r="K109" s="6"/>
      <c r="L109" s="6"/>
      <c r="M109" s="6"/>
      <c r="N109" s="3"/>
      <c r="O109" s="3"/>
      <c r="P109" s="3"/>
      <c r="Q109" s="3"/>
      <c r="R109" s="6"/>
      <c r="S109" s="6"/>
      <c r="T109" s="6"/>
      <c r="U109" s="72"/>
      <c r="V109" s="3"/>
      <c r="W109" s="3"/>
      <c r="X109" s="3"/>
      <c r="Y109" s="14"/>
      <c r="Z109" s="14"/>
      <c r="AA109" s="14"/>
      <c r="AB109" s="14"/>
    </row>
    <row r="110" spans="1:28" ht="12.75">
      <c r="A110" s="4"/>
      <c r="B110" s="4"/>
      <c r="C110" s="9"/>
      <c r="D110" s="9"/>
      <c r="E110" s="9"/>
      <c r="F110" s="1"/>
      <c r="G110" s="10">
        <f>SUM(J110:AB110)</f>
        <v>0</v>
      </c>
      <c r="H110" s="21">
        <f>K110+M110+P110+Q110+S110+M110++V110+X110+Z110+AB110</f>
        <v>0</v>
      </c>
      <c r="I110" s="38">
        <f>J110+L110+N110+O110+R110+T110+U110+W110+Y110+AA110</f>
        <v>0</v>
      </c>
      <c r="J110" s="6"/>
      <c r="K110" s="6"/>
      <c r="L110" s="6"/>
      <c r="M110" s="6"/>
      <c r="N110" s="3"/>
      <c r="O110" s="3"/>
      <c r="P110" s="3"/>
      <c r="Q110" s="25"/>
      <c r="R110" s="14"/>
      <c r="S110" s="14"/>
      <c r="T110" s="14"/>
      <c r="U110" s="3"/>
      <c r="V110" s="3"/>
      <c r="W110" s="3"/>
      <c r="X110" s="3"/>
      <c r="Y110" s="14"/>
      <c r="Z110" s="14"/>
      <c r="AA110" s="14"/>
      <c r="AB110" s="14"/>
    </row>
    <row r="111" spans="1:28" ht="12.75">
      <c r="A111" s="4"/>
      <c r="B111" s="4"/>
      <c r="C111" s="9"/>
      <c r="D111" s="9"/>
      <c r="E111" s="9"/>
      <c r="F111" s="1"/>
      <c r="G111" s="10">
        <f>SUM(J111:AB111)</f>
        <v>0</v>
      </c>
      <c r="H111" s="21">
        <f>K111+M111+P111+Q111+S111+V111+X111+Z111+AB111</f>
        <v>0</v>
      </c>
      <c r="I111" s="38">
        <f>J111+L111+N111+O111+R111+T111+U111+W111+Y111+AA111</f>
        <v>0</v>
      </c>
      <c r="J111" s="6"/>
      <c r="K111" s="6"/>
      <c r="L111" s="6"/>
      <c r="M111" s="6"/>
      <c r="N111" s="3"/>
      <c r="O111" s="3"/>
      <c r="P111" s="3"/>
      <c r="Q111" s="3"/>
      <c r="R111" s="13"/>
      <c r="S111" s="13"/>
      <c r="T111" s="13"/>
      <c r="U111" s="3"/>
      <c r="V111" s="3"/>
      <c r="W111" s="3"/>
      <c r="X111" s="3"/>
      <c r="Y111" s="14"/>
      <c r="Z111" s="14"/>
      <c r="AA111" s="14"/>
      <c r="AB111" s="14"/>
    </row>
    <row r="112" spans="1:28" ht="12.75">
      <c r="A112" s="4"/>
      <c r="B112" s="4"/>
      <c r="C112" s="9"/>
      <c r="D112" s="9"/>
      <c r="E112" s="9"/>
      <c r="F112" s="1"/>
      <c r="G112" s="10">
        <f>SUM(J112:AB112)</f>
        <v>0</v>
      </c>
      <c r="H112" s="21">
        <f>K112+M112+P112+Q112+S112+M112++V112+X112+Z112+AB112</f>
        <v>0</v>
      </c>
      <c r="I112" s="38">
        <f>J112+L112+N112+O112+R112+T112+U112+W112+Y112+AA112</f>
        <v>0</v>
      </c>
      <c r="J112" s="6"/>
      <c r="K112" s="6"/>
      <c r="L112" s="6"/>
      <c r="M112" s="6"/>
      <c r="N112" s="3"/>
      <c r="O112" s="3"/>
      <c r="P112" s="3"/>
      <c r="Q112" s="3"/>
      <c r="R112" s="6"/>
      <c r="S112" s="6"/>
      <c r="T112" s="6"/>
      <c r="U112" s="3"/>
      <c r="V112" s="3"/>
      <c r="W112" s="3"/>
      <c r="X112" s="3"/>
      <c r="Y112" s="14"/>
      <c r="Z112" s="14"/>
      <c r="AA112" s="14"/>
      <c r="AB112" s="14"/>
    </row>
    <row r="113" spans="1:28" ht="12.75">
      <c r="A113" s="4"/>
      <c r="B113" s="4"/>
      <c r="C113" s="9"/>
      <c r="D113" s="9"/>
      <c r="E113" s="9"/>
      <c r="F113" s="1"/>
      <c r="G113" s="10">
        <f>SUM(J113:AB113)</f>
        <v>0</v>
      </c>
      <c r="H113" s="21">
        <f>K113+M113+P113+Q113+S113+V113+X113+Z113+AB113</f>
        <v>0</v>
      </c>
      <c r="I113" s="38">
        <f>J113+L113+N113+O113+R113+T113+U113+W113+Y113+AA113</f>
        <v>0</v>
      </c>
      <c r="J113" s="6"/>
      <c r="K113" s="6"/>
      <c r="L113" s="6"/>
      <c r="M113" s="6"/>
      <c r="N113" s="3"/>
      <c r="O113" s="3"/>
      <c r="P113" s="3"/>
      <c r="Q113" s="3"/>
      <c r="R113" s="6"/>
      <c r="S113" s="6"/>
      <c r="T113" s="6"/>
      <c r="U113" s="72"/>
      <c r="V113" s="3"/>
      <c r="W113" s="3"/>
      <c r="X113" s="3"/>
      <c r="Y113" s="14"/>
      <c r="Z113" s="14"/>
      <c r="AA113" s="14"/>
      <c r="AB113" s="14"/>
    </row>
    <row r="114" spans="1:28" ht="12.75">
      <c r="A114" s="80"/>
      <c r="B114" s="80"/>
      <c r="C114" s="81"/>
      <c r="D114" s="81"/>
      <c r="E114" s="81"/>
      <c r="F114" s="82"/>
      <c r="G114" s="10">
        <f>SUM(J114:AB114)</f>
        <v>0</v>
      </c>
      <c r="H114" s="21">
        <f>K114+M114+P114+Q114+S114+M114++V114+X114+Z114+AB114</f>
        <v>0</v>
      </c>
      <c r="I114" s="38">
        <f>J114+L114+N114+O114+R114+T114+U114+W114+Y114+AA114</f>
        <v>0</v>
      </c>
      <c r="J114" s="83"/>
      <c r="K114" s="83"/>
      <c r="L114" s="83"/>
      <c r="M114" s="83"/>
      <c r="N114" s="84"/>
      <c r="O114" s="84"/>
      <c r="P114" s="84"/>
      <c r="Q114" s="84"/>
      <c r="R114" s="83"/>
      <c r="S114" s="83"/>
      <c r="T114" s="83"/>
      <c r="U114" s="84"/>
      <c r="V114" s="84"/>
      <c r="W114" s="84"/>
      <c r="X114" s="84"/>
      <c r="Y114" s="86"/>
      <c r="Z114" s="86"/>
      <c r="AA114" s="86"/>
      <c r="AB114" s="86"/>
    </row>
    <row r="115" spans="1:28" ht="12.75">
      <c r="A115" s="4"/>
      <c r="B115" s="4"/>
      <c r="C115" s="9"/>
      <c r="D115" s="9"/>
      <c r="E115" s="9"/>
      <c r="F115" s="1"/>
      <c r="G115" s="10">
        <f>SUM(J115:AB115)</f>
        <v>0</v>
      </c>
      <c r="H115" s="21">
        <f>K115+M115+P115+Q115+S115+V115+X115+Z115+AB115</f>
        <v>0</v>
      </c>
      <c r="I115" s="38">
        <f>J115+L115+N115+O115+R115+T115+U115+W115+Y115+AA115</f>
        <v>0</v>
      </c>
      <c r="J115" s="6"/>
      <c r="K115" s="6"/>
      <c r="L115" s="6"/>
      <c r="M115" s="6"/>
      <c r="N115" s="3"/>
      <c r="O115" s="3"/>
      <c r="P115" s="3"/>
      <c r="Q115" s="3"/>
      <c r="R115" s="6"/>
      <c r="S115" s="6"/>
      <c r="T115" s="6"/>
      <c r="U115" s="72"/>
      <c r="V115" s="3"/>
      <c r="W115" s="3"/>
      <c r="X115" s="3"/>
      <c r="Y115" s="14"/>
      <c r="Z115" s="14"/>
      <c r="AA115" s="14"/>
      <c r="AB115" s="14"/>
    </row>
    <row r="116" spans="1:28" ht="12.75">
      <c r="A116" s="12">
        <v>70</v>
      </c>
      <c r="B116" s="37"/>
      <c r="C116" s="9"/>
      <c r="D116" s="9"/>
      <c r="E116" s="9"/>
      <c r="F116" s="1"/>
      <c r="G116" s="10"/>
      <c r="H116" s="21">
        <f>K116+M116+P116+Q116+S116+V116+X116+Z116+AB116</f>
        <v>0</v>
      </c>
      <c r="I116" s="38">
        <f>J116+L116+N116+O116+R116+T116+U116+W116+Y116+AA116</f>
        <v>0</v>
      </c>
      <c r="J116" s="6"/>
      <c r="K116" s="6"/>
      <c r="L116" s="6"/>
      <c r="M116" s="6"/>
      <c r="N116" s="3"/>
      <c r="O116" s="3"/>
      <c r="P116" s="3"/>
      <c r="Q116" s="25"/>
      <c r="R116" s="13"/>
      <c r="S116" s="13"/>
      <c r="T116" s="13"/>
      <c r="U116" s="72"/>
      <c r="V116" s="3"/>
      <c r="W116" s="3"/>
      <c r="X116" s="3"/>
      <c r="Y116" s="33"/>
      <c r="Z116" s="33"/>
      <c r="AA116" s="5"/>
      <c r="AB116" s="5"/>
    </row>
    <row r="117" spans="22:28" ht="12.75">
      <c r="V117" s="2"/>
      <c r="W117" s="2"/>
      <c r="X117" s="2"/>
      <c r="Y117" s="2"/>
      <c r="Z117" s="14"/>
      <c r="AA117" s="14"/>
      <c r="AB117" s="14"/>
    </row>
    <row r="118" spans="22:28" ht="12.75">
      <c r="V118" s="2"/>
      <c r="W118" s="2"/>
      <c r="X118" s="2"/>
      <c r="Y118" s="2"/>
      <c r="Z118" s="14"/>
      <c r="AA118" s="14"/>
      <c r="AB118" s="14"/>
    </row>
    <row r="119" spans="22:28" ht="12.75">
      <c r="V119" s="2"/>
      <c r="W119" s="2"/>
      <c r="X119" s="2"/>
      <c r="Y119" s="2"/>
      <c r="Z119" s="14"/>
      <c r="AA119" s="14"/>
      <c r="AB119" s="14"/>
    </row>
    <row r="120" spans="22:28" ht="12.75">
      <c r="V120" s="2"/>
      <c r="W120" s="2"/>
      <c r="X120" s="2"/>
      <c r="Y120" s="2"/>
      <c r="Z120" s="14"/>
      <c r="AA120" s="14"/>
      <c r="AB120" s="14"/>
    </row>
    <row r="121" spans="22:28" ht="12.75">
      <c r="V121" s="2"/>
      <c r="W121" s="2"/>
      <c r="X121" s="2"/>
      <c r="Y121" s="2"/>
      <c r="Z121" s="14"/>
      <c r="AA121" s="14"/>
      <c r="AB121" s="14"/>
    </row>
    <row r="122" spans="22:28" ht="12.75">
      <c r="V122" s="2"/>
      <c r="W122" s="2"/>
      <c r="X122" s="2"/>
      <c r="Y122" s="2"/>
      <c r="Z122" s="14"/>
      <c r="AA122" s="14"/>
      <c r="AB122" s="14"/>
    </row>
    <row r="123" spans="22:28" ht="12.75">
      <c r="V123" s="2"/>
      <c r="W123" s="2"/>
      <c r="X123" s="2"/>
      <c r="Y123" s="2"/>
      <c r="Z123" s="14"/>
      <c r="AA123" s="14"/>
      <c r="AB123" s="14"/>
    </row>
    <row r="124" spans="22:28" ht="12.75">
      <c r="V124" s="2"/>
      <c r="W124" s="2"/>
      <c r="X124" s="2"/>
      <c r="Y124" s="2"/>
      <c r="Z124" s="14"/>
      <c r="AA124" s="14"/>
      <c r="AB124" s="14"/>
    </row>
    <row r="125" spans="22:28" ht="12.75">
      <c r="V125" s="2"/>
      <c r="W125" s="2"/>
      <c r="X125" s="2"/>
      <c r="Y125" s="2"/>
      <c r="Z125" s="14"/>
      <c r="AA125" s="14"/>
      <c r="AB125" s="14"/>
    </row>
    <row r="126" spans="22:28" ht="12.75">
      <c r="V126" s="2"/>
      <c r="W126" s="2"/>
      <c r="X126" s="2"/>
      <c r="Y126" s="2"/>
      <c r="Z126" s="14"/>
      <c r="AA126" s="14"/>
      <c r="AB126" s="14"/>
    </row>
    <row r="127" spans="22:28" ht="12.75">
      <c r="V127" s="2"/>
      <c r="W127" s="2"/>
      <c r="X127" s="2"/>
      <c r="Y127" s="2"/>
      <c r="Z127" s="14"/>
      <c r="AA127" s="14"/>
      <c r="AB127" s="14"/>
    </row>
    <row r="128" spans="22:28" ht="12.75">
      <c r="V128" s="2"/>
      <c r="W128" s="2"/>
      <c r="X128" s="2"/>
      <c r="Y128" s="2"/>
      <c r="Z128" s="14"/>
      <c r="AA128" s="14"/>
      <c r="AB128" s="14"/>
    </row>
    <row r="129" spans="22:28" ht="12.75">
      <c r="V129" s="2"/>
      <c r="W129" s="2"/>
      <c r="X129" s="2"/>
      <c r="Y129" s="2"/>
      <c r="Z129" s="14"/>
      <c r="AA129" s="14"/>
      <c r="AB129" s="14"/>
    </row>
    <row r="130" spans="22:28" ht="12.75">
      <c r="V130" s="2"/>
      <c r="W130" s="2"/>
      <c r="X130" s="2"/>
      <c r="Y130" s="2"/>
      <c r="Z130" s="14"/>
      <c r="AA130" s="14"/>
      <c r="AB130" s="14"/>
    </row>
    <row r="131" spans="22:28" ht="12.75">
      <c r="V131" s="2"/>
      <c r="W131" s="2"/>
      <c r="X131" s="2"/>
      <c r="Y131" s="2"/>
      <c r="Z131" s="14"/>
      <c r="AA131" s="14"/>
      <c r="AB131" s="14"/>
    </row>
    <row r="132" spans="22:28" ht="12.75">
      <c r="V132" s="2"/>
      <c r="W132" s="2"/>
      <c r="X132" s="2"/>
      <c r="Y132" s="2"/>
      <c r="Z132" s="14"/>
      <c r="AA132" s="14"/>
      <c r="AB132" s="14"/>
    </row>
    <row r="133" spans="22:28" ht="12.75">
      <c r="V133" s="2"/>
      <c r="W133" s="2"/>
      <c r="X133" s="2"/>
      <c r="Y133" s="2"/>
      <c r="Z133" s="14"/>
      <c r="AA133" s="14"/>
      <c r="AB133" s="14"/>
    </row>
    <row r="134" spans="22:28" ht="12.75">
      <c r="V134" s="2"/>
      <c r="W134" s="2"/>
      <c r="X134" s="2"/>
      <c r="Y134" s="2"/>
      <c r="Z134" s="14"/>
      <c r="AA134" s="14"/>
      <c r="AB134" s="14"/>
    </row>
    <row r="135" spans="22:28" ht="12.75">
      <c r="V135" s="2"/>
      <c r="W135" s="2"/>
      <c r="X135" s="2"/>
      <c r="Y135" s="2"/>
      <c r="Z135" s="14"/>
      <c r="AA135" s="14"/>
      <c r="AB135" s="14"/>
    </row>
    <row r="136" spans="22:28" ht="12.75">
      <c r="V136" s="2"/>
      <c r="W136" s="2"/>
      <c r="X136" s="2"/>
      <c r="Y136" s="2"/>
      <c r="Z136" s="14"/>
      <c r="AA136" s="14"/>
      <c r="AB136" s="14"/>
    </row>
    <row r="137" spans="22:28" ht="12.75">
      <c r="V137" s="2"/>
      <c r="W137" s="2"/>
      <c r="X137" s="2"/>
      <c r="Y137" s="2"/>
      <c r="Z137" s="14"/>
      <c r="AA137" s="14"/>
      <c r="AB137" s="14"/>
    </row>
    <row r="138" spans="22:28" ht="12.75">
      <c r="V138" s="2"/>
      <c r="W138" s="2"/>
      <c r="X138" s="2"/>
      <c r="Y138" s="2"/>
      <c r="Z138" s="14"/>
      <c r="AA138" s="14"/>
      <c r="AB138" s="14"/>
    </row>
    <row r="139" spans="22:28" ht="12.75">
      <c r="V139" s="2"/>
      <c r="W139" s="2"/>
      <c r="X139" s="2"/>
      <c r="Y139" s="2"/>
      <c r="Z139" s="14"/>
      <c r="AA139" s="14"/>
      <c r="AB139" s="14"/>
    </row>
    <row r="140" spans="22:28" ht="12.75">
      <c r="V140" s="2"/>
      <c r="W140" s="2"/>
      <c r="X140" s="2"/>
      <c r="Y140" s="2"/>
      <c r="Z140" s="14"/>
      <c r="AA140" s="14"/>
      <c r="AB140" s="14"/>
    </row>
    <row r="141" spans="22:28" ht="12.75">
      <c r="V141" s="2"/>
      <c r="W141" s="2"/>
      <c r="X141" s="2"/>
      <c r="Y141" s="2"/>
      <c r="Z141" s="14"/>
      <c r="AA141" s="14"/>
      <c r="AB141" s="14"/>
    </row>
    <row r="142" spans="22:28" ht="12.75">
      <c r="V142" s="2"/>
      <c r="W142" s="2"/>
      <c r="X142" s="2"/>
      <c r="Y142" s="2"/>
      <c r="Z142" s="14"/>
      <c r="AA142" s="14"/>
      <c r="AB142" s="14"/>
    </row>
    <row r="143" spans="22:28" ht="12.75">
      <c r="V143" s="2"/>
      <c r="W143" s="2"/>
      <c r="X143" s="2"/>
      <c r="Y143" s="2"/>
      <c r="Z143" s="14"/>
      <c r="AA143" s="14"/>
      <c r="AB143" s="14"/>
    </row>
    <row r="144" spans="22:28" ht="12.75">
      <c r="V144" s="2"/>
      <c r="W144" s="2"/>
      <c r="X144" s="2"/>
      <c r="Y144" s="2"/>
      <c r="Z144" s="14"/>
      <c r="AA144" s="14"/>
      <c r="AB144" s="14"/>
    </row>
    <row r="145" spans="22:28" ht="12.75">
      <c r="V145" s="2"/>
      <c r="W145" s="2"/>
      <c r="X145" s="2"/>
      <c r="Y145" s="2"/>
      <c r="Z145" s="14"/>
      <c r="AA145" s="14"/>
      <c r="AB145" s="14"/>
    </row>
    <row r="146" spans="26:28" ht="12.75">
      <c r="Z146" s="14"/>
      <c r="AA146" s="14"/>
      <c r="AB146" s="14"/>
    </row>
    <row r="147" spans="26:28" ht="12.75">
      <c r="Z147" s="14"/>
      <c r="AA147" s="14"/>
      <c r="AB147" s="14"/>
    </row>
    <row r="148" spans="26:28" ht="12.75">
      <c r="Z148" s="14"/>
      <c r="AA148" s="14"/>
      <c r="AB148" s="14"/>
    </row>
  </sheetData>
  <sheetProtection/>
  <conditionalFormatting sqref="D10">
    <cfRule type="expression" priority="6" dxfId="0" stopIfTrue="1">
      <formula>IF(D10&gt;0,COUNTIF($B$106:$B$186,D10)&gt;1)</formula>
    </cfRule>
  </conditionalFormatting>
  <dataValidations count="1">
    <dataValidation type="list" allowBlank="1" showInputMessage="1" showErrorMessage="1" sqref="D10">
      <formula1>$B$1459:$B$2658</formula1>
    </dataValidation>
  </dataValidations>
  <printOptions/>
  <pageMargins left="0.75" right="0.75" top="1" bottom="1" header="0.5" footer="0.5"/>
  <pageSetup horizontalDpi="600" verticalDpi="600" orientation="landscape" scale="74" r:id="rId1"/>
  <headerFooter alignWithMargins="0">
    <oddHeader>&amp;L&amp;"Arial,Bold"&amp;16Women A&amp;C&amp;"Arial,Bold"&amp;12INDIVIDUAL OVERALLS</oddHeader>
  </headerFooter>
  <rowBreaks count="1" manualBreakCount="1">
    <brk id="16" max="255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3"/>
  <sheetViews>
    <sheetView zoomScalePageLayoutView="0" workbookViewId="0" topLeftCell="A1">
      <selection activeCell="G1" sqref="G1:G16384"/>
    </sheetView>
  </sheetViews>
  <sheetFormatPr defaultColWidth="8.8515625" defaultRowHeight="12.75"/>
  <cols>
    <col min="1" max="1" width="6.00390625" style="0" customWidth="1"/>
    <col min="2" max="2" width="4.140625" style="0" customWidth="1"/>
    <col min="3" max="3" width="15.00390625" style="29" customWidth="1"/>
    <col min="4" max="4" width="10.8515625" style="29" customWidth="1"/>
    <col min="5" max="5" width="13.8515625" style="29" customWidth="1"/>
    <col min="6" max="6" width="3.7109375" style="20" customWidth="1"/>
    <col min="7" max="7" width="4.7109375" style="20" customWidth="1"/>
    <col min="8" max="8" width="6.28125" style="16" bestFit="1" customWidth="1"/>
    <col min="9" max="9" width="4.7109375" style="76" customWidth="1"/>
    <col min="10" max="11" width="6.421875" style="6" customWidth="1"/>
    <col min="12" max="12" width="7.00390625" style="6" customWidth="1"/>
    <col min="13" max="13" width="6.421875" style="6" customWidth="1"/>
    <col min="14" max="14" width="5.8515625" style="3" customWidth="1"/>
    <col min="15" max="16" width="5.7109375" style="3" customWidth="1"/>
    <col min="17" max="17" width="4.7109375" style="3" customWidth="1"/>
    <col min="18" max="20" width="5.8515625" style="6" customWidth="1"/>
    <col min="21" max="21" width="5.8515625" style="33" customWidth="1"/>
    <col min="22" max="22" width="4.140625" style="51" customWidth="1"/>
    <col min="23" max="23" width="4.140625" style="77" customWidth="1"/>
    <col min="24" max="25" width="4.140625" style="28" customWidth="1"/>
    <col min="26" max="29" width="11.00390625" style="69" customWidth="1"/>
  </cols>
  <sheetData>
    <row r="1" spans="1:29" ht="108">
      <c r="A1" s="7" t="s">
        <v>55</v>
      </c>
      <c r="B1" s="7" t="s">
        <v>56</v>
      </c>
      <c r="C1" s="7" t="s">
        <v>192</v>
      </c>
      <c r="D1" s="7" t="s">
        <v>193</v>
      </c>
      <c r="E1" s="7" t="s">
        <v>57</v>
      </c>
      <c r="F1" s="8" t="s">
        <v>58</v>
      </c>
      <c r="G1" s="7" t="s">
        <v>59</v>
      </c>
      <c r="H1" s="8" t="s">
        <v>61</v>
      </c>
      <c r="I1" s="22" t="s">
        <v>60</v>
      </c>
      <c r="J1" s="36" t="s">
        <v>76</v>
      </c>
      <c r="K1" s="36" t="s">
        <v>77</v>
      </c>
      <c r="L1" s="36" t="s">
        <v>78</v>
      </c>
      <c r="M1" s="36" t="s">
        <v>79</v>
      </c>
      <c r="N1" s="61" t="s">
        <v>66</v>
      </c>
      <c r="O1" s="62" t="s">
        <v>67</v>
      </c>
      <c r="P1" s="62" t="s">
        <v>81</v>
      </c>
      <c r="Q1" s="62" t="s">
        <v>80</v>
      </c>
      <c r="R1" s="36" t="s">
        <v>82</v>
      </c>
      <c r="S1" s="36" t="s">
        <v>83</v>
      </c>
      <c r="T1" s="36" t="s">
        <v>84</v>
      </c>
      <c r="U1" s="73" t="s">
        <v>85</v>
      </c>
      <c r="V1" s="62" t="s">
        <v>86</v>
      </c>
      <c r="W1" s="62" t="s">
        <v>87</v>
      </c>
      <c r="X1" s="62" t="s">
        <v>88</v>
      </c>
      <c r="Y1" s="79" t="s">
        <v>238</v>
      </c>
      <c r="Z1" s="79" t="s">
        <v>239</v>
      </c>
      <c r="AA1" s="79" t="s">
        <v>240</v>
      </c>
      <c r="AB1" s="79" t="s">
        <v>248</v>
      </c>
      <c r="AC1" s="79" t="s">
        <v>248</v>
      </c>
    </row>
    <row r="2" spans="1:29" ht="12.75">
      <c r="A2" s="12">
        <v>2</v>
      </c>
      <c r="B2" s="12">
        <v>2</v>
      </c>
      <c r="C2" t="s">
        <v>133</v>
      </c>
      <c r="D2" t="s">
        <v>252</v>
      </c>
      <c r="E2" t="s">
        <v>99</v>
      </c>
      <c r="F2" s="95">
        <v>1</v>
      </c>
      <c r="G2" s="10">
        <f>SUM(J2:AB2)</f>
        <v>126</v>
      </c>
      <c r="H2" s="21">
        <f>K2+M2+P2+Q2+S2+V2+X2+Z2+AB2</f>
        <v>0</v>
      </c>
      <c r="I2" s="38">
        <f>J2+L2+N2+O2+R2+T2+U2+W2+Y2+AA2</f>
        <v>126</v>
      </c>
      <c r="J2" s="111">
        <v>28</v>
      </c>
      <c r="L2" s="39">
        <v>42</v>
      </c>
      <c r="M2" s="68"/>
      <c r="N2" s="35">
        <v>32</v>
      </c>
      <c r="O2" s="12">
        <v>24</v>
      </c>
      <c r="P2" s="25"/>
      <c r="Q2" s="25"/>
      <c r="R2" s="14"/>
      <c r="S2" s="14"/>
      <c r="T2" s="14"/>
      <c r="U2" s="71"/>
      <c r="V2" s="12"/>
      <c r="W2" s="12"/>
      <c r="X2" s="12"/>
      <c r="Y2" s="14"/>
      <c r="Z2" s="14"/>
      <c r="AA2" s="14"/>
      <c r="AB2" s="13"/>
      <c r="AC2" s="14">
        <v>56</v>
      </c>
    </row>
    <row r="3" spans="1:29" ht="12.75">
      <c r="A3" s="12">
        <v>52</v>
      </c>
      <c r="B3" s="37"/>
      <c r="C3" s="110" t="s">
        <v>346</v>
      </c>
      <c r="D3" s="110" t="s">
        <v>347</v>
      </c>
      <c r="E3" s="110" t="s">
        <v>74</v>
      </c>
      <c r="G3" s="10">
        <f>SUM(J3:AB3)</f>
        <v>96</v>
      </c>
      <c r="H3" s="21">
        <f>K3+M3+P3+Q3+S3+V3+X3+Z3+AB3</f>
        <v>0</v>
      </c>
      <c r="I3" s="38">
        <f>J3+L3+N3+O3+R3+T3+U3+W3+Y3+AA3</f>
        <v>96</v>
      </c>
      <c r="M3" s="68"/>
      <c r="N3" s="34">
        <v>48</v>
      </c>
      <c r="O3" s="3">
        <v>48</v>
      </c>
      <c r="U3" s="3"/>
      <c r="V3" s="3"/>
      <c r="W3" s="3"/>
      <c r="X3" s="3"/>
      <c r="Y3" s="14"/>
      <c r="Z3" s="14"/>
      <c r="AA3" s="14"/>
      <c r="AB3" s="13"/>
      <c r="AC3" s="14"/>
    </row>
    <row r="4" spans="1:29" ht="12.75">
      <c r="A4" s="12">
        <v>53</v>
      </c>
      <c r="B4" s="37"/>
      <c r="C4" s="110" t="s">
        <v>348</v>
      </c>
      <c r="D4" s="110" t="s">
        <v>349</v>
      </c>
      <c r="E4" s="110" t="s">
        <v>272</v>
      </c>
      <c r="G4" s="10">
        <f>SUM(J4:AB4)</f>
        <v>84</v>
      </c>
      <c r="H4" s="21">
        <f>K4+M4+P4+Q4+S4+V4+X4+Z4+AB4</f>
        <v>0</v>
      </c>
      <c r="I4" s="38">
        <f>J4+L4+N4+O4+R4+T4+U4+W4+Y4+AA4</f>
        <v>84</v>
      </c>
      <c r="M4" s="68"/>
      <c r="N4" s="34">
        <v>42</v>
      </c>
      <c r="O4" s="3">
        <v>42</v>
      </c>
      <c r="R4" s="14"/>
      <c r="S4" s="14"/>
      <c r="T4" s="14"/>
      <c r="U4" s="72"/>
      <c r="V4" s="3"/>
      <c r="W4" s="3"/>
      <c r="X4" s="3"/>
      <c r="Y4" s="13"/>
      <c r="Z4" s="14"/>
      <c r="AA4" s="14"/>
      <c r="AB4" s="14"/>
      <c r="AC4" s="14">
        <v>18</v>
      </c>
    </row>
    <row r="5" spans="1:29" ht="12.75">
      <c r="A5" s="12">
        <v>1</v>
      </c>
      <c r="B5" s="12">
        <v>1</v>
      </c>
      <c r="C5" t="s">
        <v>132</v>
      </c>
      <c r="D5" t="s">
        <v>281</v>
      </c>
      <c r="E5" t="s">
        <v>195</v>
      </c>
      <c r="F5" s="95">
        <v>1</v>
      </c>
      <c r="G5" s="10">
        <f>SUM(J5:AB5)</f>
        <v>82</v>
      </c>
      <c r="H5" s="21">
        <f>K5+M5+P5+Q5+S5+V5+X5+Z5+AB5</f>
        <v>2</v>
      </c>
      <c r="I5" s="38">
        <f>J5+L5+N5+O5+R5+T5+U5+W5+Y5+AA5</f>
        <v>80</v>
      </c>
      <c r="J5" s="111">
        <v>32</v>
      </c>
      <c r="K5" s="39">
        <v>2</v>
      </c>
      <c r="L5" s="6">
        <v>48</v>
      </c>
      <c r="M5" s="68"/>
      <c r="N5" s="35"/>
      <c r="O5" s="12"/>
      <c r="P5" s="25"/>
      <c r="Q5" s="12"/>
      <c r="R5" s="14"/>
      <c r="S5" s="14"/>
      <c r="T5" s="14"/>
      <c r="U5" s="71"/>
      <c r="V5" s="25"/>
      <c r="W5" s="12"/>
      <c r="X5" s="12"/>
      <c r="Y5" s="14"/>
      <c r="Z5" s="14"/>
      <c r="AA5" s="14"/>
      <c r="AB5" s="14"/>
      <c r="AC5" s="14"/>
    </row>
    <row r="6" spans="1:29" ht="12.75">
      <c r="A6" s="12">
        <v>13</v>
      </c>
      <c r="B6" s="37">
        <v>2</v>
      </c>
      <c r="C6" t="s">
        <v>113</v>
      </c>
      <c r="D6" t="s">
        <v>114</v>
      </c>
      <c r="E6" t="s">
        <v>286</v>
      </c>
      <c r="F6" s="95">
        <v>2</v>
      </c>
      <c r="G6" s="10">
        <f>SUM(J6:AB6)</f>
        <v>72</v>
      </c>
      <c r="H6" s="21">
        <f>K6+M6+P6+Q6+S6+V6+X6+Z6+AB6</f>
        <v>72</v>
      </c>
      <c r="I6" s="38">
        <f>J6+L6+N6+O6+R6+T6+U6+W6+Y6+AA6</f>
        <v>0</v>
      </c>
      <c r="K6" s="39"/>
      <c r="M6" s="95">
        <v>40</v>
      </c>
      <c r="N6" s="35"/>
      <c r="O6" s="12"/>
      <c r="P6" s="12">
        <v>32</v>
      </c>
      <c r="Q6" s="12"/>
      <c r="R6" s="13"/>
      <c r="S6" s="13"/>
      <c r="T6" s="13"/>
      <c r="U6" s="71"/>
      <c r="V6" s="25"/>
      <c r="W6" s="12"/>
      <c r="X6" s="12"/>
      <c r="Y6" s="14"/>
      <c r="Z6" s="14"/>
      <c r="AA6" s="14"/>
      <c r="AB6" s="13"/>
      <c r="AC6" s="14"/>
    </row>
    <row r="7" spans="1:29" ht="12.75">
      <c r="A7" s="12">
        <v>10</v>
      </c>
      <c r="B7" s="12">
        <v>10</v>
      </c>
      <c r="C7" t="s">
        <v>122</v>
      </c>
      <c r="D7" t="s">
        <v>269</v>
      </c>
      <c r="E7" t="s">
        <v>272</v>
      </c>
      <c r="F7" s="95">
        <v>1</v>
      </c>
      <c r="G7" s="10">
        <f>SUM(J7:AB7)</f>
        <v>72</v>
      </c>
      <c r="H7" s="21">
        <f>K7+M7+P7+Q7+S7+V7+X7+Z7+AB7</f>
        <v>72</v>
      </c>
      <c r="I7" s="38">
        <f>J7+L7+N7+O7+R7+T7+U7+W7+Y7+AA7</f>
        <v>0</v>
      </c>
      <c r="K7" s="111">
        <v>32</v>
      </c>
      <c r="M7" s="68">
        <v>12</v>
      </c>
      <c r="N7" s="34"/>
      <c r="P7" s="3">
        <v>28</v>
      </c>
      <c r="R7" s="14"/>
      <c r="S7" s="14"/>
      <c r="T7" s="14"/>
      <c r="U7" s="71"/>
      <c r="V7" s="25"/>
      <c r="W7" s="12"/>
      <c r="X7" s="12"/>
      <c r="Y7" s="14"/>
      <c r="Z7" s="14"/>
      <c r="AA7" s="14"/>
      <c r="AB7" s="14"/>
      <c r="AC7" s="14"/>
    </row>
    <row r="8" spans="1:29" ht="12.75">
      <c r="A8" s="12">
        <v>3</v>
      </c>
      <c r="B8" s="12">
        <v>3</v>
      </c>
      <c r="C8" t="s">
        <v>118</v>
      </c>
      <c r="D8" t="s">
        <v>280</v>
      </c>
      <c r="E8" t="s">
        <v>99</v>
      </c>
      <c r="F8" s="95">
        <v>1</v>
      </c>
      <c r="G8" s="10">
        <f>SUM(J8:AB8)</f>
        <v>69</v>
      </c>
      <c r="H8" s="21">
        <f>K8+M8+P8+Q8+S8+V8+X8+Z8+AB8</f>
        <v>69</v>
      </c>
      <c r="I8" s="38">
        <f>J8+L8+N8+O8+R8+T8+U8+W8+Y8+AA8</f>
        <v>0</v>
      </c>
      <c r="J8" s="39"/>
      <c r="K8" s="111">
        <v>45</v>
      </c>
      <c r="L8" s="39"/>
      <c r="M8" s="114">
        <v>24</v>
      </c>
      <c r="N8" s="35"/>
      <c r="O8" s="12"/>
      <c r="P8" s="25"/>
      <c r="Q8" s="25"/>
      <c r="R8" s="13"/>
      <c r="S8" s="13"/>
      <c r="T8" s="13"/>
      <c r="U8" s="71"/>
      <c r="V8" s="12"/>
      <c r="W8" s="12"/>
      <c r="X8" s="12"/>
      <c r="Y8" s="14"/>
      <c r="Z8" s="14"/>
      <c r="AA8" s="14"/>
      <c r="AB8" s="14"/>
      <c r="AC8" s="14"/>
    </row>
    <row r="9" spans="1:29" ht="12.75">
      <c r="A9" s="12">
        <v>4</v>
      </c>
      <c r="B9" s="12">
        <v>4</v>
      </c>
      <c r="C9" t="s">
        <v>90</v>
      </c>
      <c r="D9" t="s">
        <v>117</v>
      </c>
      <c r="E9" t="s">
        <v>99</v>
      </c>
      <c r="F9" s="95">
        <v>1</v>
      </c>
      <c r="G9" s="10">
        <f>SUM(J9:AB9)</f>
        <v>64</v>
      </c>
      <c r="H9" s="21">
        <f>K9+M9+P9+Q9+S9+V9+X9+Z9+AB9</f>
        <v>64</v>
      </c>
      <c r="I9" s="38">
        <f>J9+L9+N9+O9+R9+T9+U9+W9+Y9+AA9</f>
        <v>0</v>
      </c>
      <c r="K9" s="111">
        <v>36</v>
      </c>
      <c r="L9" s="68"/>
      <c r="M9" s="6">
        <v>28</v>
      </c>
      <c r="N9" s="34"/>
      <c r="U9" s="72"/>
      <c r="V9" s="3"/>
      <c r="W9" s="3"/>
      <c r="X9" s="3"/>
      <c r="Y9" s="13"/>
      <c r="Z9" s="14"/>
      <c r="AA9" s="14"/>
      <c r="AB9" s="14"/>
      <c r="AC9" s="13"/>
    </row>
    <row r="10" spans="1:29" ht="12.75">
      <c r="A10" s="12">
        <v>15</v>
      </c>
      <c r="B10" s="37">
        <v>13</v>
      </c>
      <c r="C10" t="s">
        <v>150</v>
      </c>
      <c r="D10" t="s">
        <v>266</v>
      </c>
      <c r="E10" t="s">
        <v>216</v>
      </c>
      <c r="F10" s="95">
        <v>1</v>
      </c>
      <c r="G10" s="10">
        <f>SUM(J10:AB10)</f>
        <v>64</v>
      </c>
      <c r="H10" s="21">
        <f>K10+M10+P10+Q10+S10+V10+X10+Z10+AB10</f>
        <v>0</v>
      </c>
      <c r="I10" s="38">
        <f>J10+L10+N10+O10+R10+T10+U10+W10+Y10+AA10</f>
        <v>64</v>
      </c>
      <c r="J10" s="111">
        <v>36</v>
      </c>
      <c r="L10" s="112"/>
      <c r="N10" s="34">
        <v>28</v>
      </c>
      <c r="Q10" s="25"/>
      <c r="R10" s="14"/>
      <c r="S10" s="14"/>
      <c r="T10" s="14"/>
      <c r="U10" s="71"/>
      <c r="V10" s="12"/>
      <c r="W10" s="12"/>
      <c r="X10" s="12"/>
      <c r="Y10" s="33"/>
      <c r="Z10" s="33"/>
      <c r="AA10" s="5"/>
      <c r="AB10" s="5"/>
      <c r="AC10" s="14">
        <v>30</v>
      </c>
    </row>
    <row r="11" spans="1:29" ht="12.75">
      <c r="A11" s="12">
        <v>5</v>
      </c>
      <c r="B11" s="12">
        <v>5</v>
      </c>
      <c r="C11" t="s">
        <v>136</v>
      </c>
      <c r="D11" t="s">
        <v>278</v>
      </c>
      <c r="E11" t="s">
        <v>195</v>
      </c>
      <c r="F11" s="95">
        <v>1</v>
      </c>
      <c r="G11" s="10">
        <f>SUM(J11:AB11)</f>
        <v>56</v>
      </c>
      <c r="H11" s="21">
        <f>K11+M11+P11+Q11+S11+V11+X11+Z11+AB11</f>
        <v>0</v>
      </c>
      <c r="I11" s="38">
        <f>J11+L11+N11+O11+R11+T11+U11+W11+Y11+AA11</f>
        <v>56</v>
      </c>
      <c r="J11" s="111">
        <v>24</v>
      </c>
      <c r="K11" s="68"/>
      <c r="L11" s="6">
        <v>32</v>
      </c>
      <c r="M11" s="39"/>
      <c r="N11" s="35"/>
      <c r="O11" s="12"/>
      <c r="P11" s="12"/>
      <c r="Q11" s="12"/>
      <c r="R11" s="14"/>
      <c r="S11" s="14"/>
      <c r="T11" s="14"/>
      <c r="U11" s="71"/>
      <c r="V11" s="25"/>
      <c r="W11" s="12"/>
      <c r="X11" s="12"/>
      <c r="Y11" s="14"/>
      <c r="Z11" s="14"/>
      <c r="AA11" s="14"/>
      <c r="AB11" s="14"/>
      <c r="AC11" s="14"/>
    </row>
    <row r="12" spans="1:29" ht="12.75">
      <c r="A12" s="12">
        <v>19</v>
      </c>
      <c r="B12" s="37">
        <v>16</v>
      </c>
      <c r="C12" t="s">
        <v>139</v>
      </c>
      <c r="D12" t="s">
        <v>140</v>
      </c>
      <c r="E12" t="s">
        <v>272</v>
      </c>
      <c r="F12" s="95">
        <v>1</v>
      </c>
      <c r="G12" s="10">
        <f>SUM(J12:AB12)</f>
        <v>54</v>
      </c>
      <c r="H12" s="21">
        <f>K12+M12+P12+Q12+S12+V12+X12+Z12+AB12</f>
        <v>0</v>
      </c>
      <c r="I12" s="38">
        <f>J12+L12+N12+O12+R12+T12+U12+W12+Y12+AA12</f>
        <v>54</v>
      </c>
      <c r="J12" s="111">
        <v>5</v>
      </c>
      <c r="K12" s="112"/>
      <c r="L12" s="15">
        <v>21</v>
      </c>
      <c r="M12" s="39"/>
      <c r="N12" s="35">
        <v>21</v>
      </c>
      <c r="O12" s="12">
        <v>7</v>
      </c>
      <c r="P12" s="25"/>
      <c r="Q12" s="12"/>
      <c r="U12" s="71"/>
      <c r="V12" s="12"/>
      <c r="W12" s="12"/>
      <c r="X12" s="12"/>
      <c r="Y12" s="14"/>
      <c r="Z12" s="14"/>
      <c r="AA12" s="14"/>
      <c r="AB12" s="14"/>
      <c r="AC12" s="14"/>
    </row>
    <row r="13" spans="1:29" ht="12.75">
      <c r="A13" s="12">
        <v>11</v>
      </c>
      <c r="B13" s="12">
        <v>11</v>
      </c>
      <c r="C13" t="s">
        <v>137</v>
      </c>
      <c r="D13" t="s">
        <v>287</v>
      </c>
      <c r="E13" t="s">
        <v>97</v>
      </c>
      <c r="F13" s="95">
        <v>1</v>
      </c>
      <c r="G13" s="10">
        <f>SUM(J13:AB13)</f>
        <v>52</v>
      </c>
      <c r="H13" s="21">
        <f>K13+M13+P13+Q13+S13+V13+X13+Z13+AB13</f>
        <v>0</v>
      </c>
      <c r="I13" s="38">
        <f>J13+L13+N13+O13+R13+T13+U13+W13+Y13+AA13</f>
        <v>52</v>
      </c>
      <c r="J13" s="111">
        <v>15</v>
      </c>
      <c r="K13" s="68"/>
      <c r="L13" s="6">
        <v>28</v>
      </c>
      <c r="N13" s="34"/>
      <c r="O13" s="3">
        <v>9</v>
      </c>
      <c r="R13" s="14"/>
      <c r="S13" s="14"/>
      <c r="T13" s="14"/>
      <c r="U13" s="71"/>
      <c r="V13" s="12"/>
      <c r="W13" s="12"/>
      <c r="X13" s="12"/>
      <c r="Y13" s="14"/>
      <c r="Z13" s="14"/>
      <c r="AA13" s="14"/>
      <c r="AB13" s="14"/>
      <c r="AC13" s="14"/>
    </row>
    <row r="14" spans="1:29" ht="12.75">
      <c r="A14" s="12">
        <v>18</v>
      </c>
      <c r="B14" s="37">
        <v>15</v>
      </c>
      <c r="C14" t="s">
        <v>128</v>
      </c>
      <c r="D14" t="s">
        <v>129</v>
      </c>
      <c r="E14" t="s">
        <v>99</v>
      </c>
      <c r="F14" s="95">
        <v>1</v>
      </c>
      <c r="G14" s="10">
        <f>SUM(J14:AB14)</f>
        <v>50</v>
      </c>
      <c r="H14" s="21">
        <f>K14+M14+P14+Q14+S14+V14+X14+Z14+AB14</f>
        <v>50</v>
      </c>
      <c r="I14" s="38">
        <f>J14+L14+N14+O14+R14+T14+U14+W14+Y14+AA14</f>
        <v>0</v>
      </c>
      <c r="J14" s="39"/>
      <c r="K14" s="95">
        <v>26</v>
      </c>
      <c r="L14" s="39"/>
      <c r="M14" s="6">
        <v>3</v>
      </c>
      <c r="N14" s="35"/>
      <c r="O14" s="12"/>
      <c r="P14" s="12">
        <v>21</v>
      </c>
      <c r="Q14" s="12"/>
      <c r="R14" s="14"/>
      <c r="S14" s="14"/>
      <c r="T14" s="14"/>
      <c r="U14" s="71"/>
      <c r="V14" s="12"/>
      <c r="W14" s="12"/>
      <c r="X14" s="12"/>
      <c r="Y14" s="13"/>
      <c r="Z14" s="14"/>
      <c r="AA14" s="14"/>
      <c r="AB14" s="14"/>
      <c r="AC14" s="14"/>
    </row>
    <row r="15" spans="1:29" ht="12.75">
      <c r="A15" s="12">
        <v>6</v>
      </c>
      <c r="B15" s="12">
        <v>6</v>
      </c>
      <c r="C15" s="130" t="s">
        <v>115</v>
      </c>
      <c r="D15" s="130" t="s">
        <v>298</v>
      </c>
      <c r="E15" s="130" t="s">
        <v>99</v>
      </c>
      <c r="F15" s="95">
        <v>1</v>
      </c>
      <c r="G15" s="10">
        <f>SUM(J15:AB15)</f>
        <v>49</v>
      </c>
      <c r="H15" s="21">
        <f>K15+M15+P15+Q15+S15+V15+X15+Z15+AB15</f>
        <v>49</v>
      </c>
      <c r="I15" s="38">
        <f>J15+L15+N15+O15+R15+T15+U15+W15+Y15+AA15</f>
        <v>0</v>
      </c>
      <c r="J15" s="15"/>
      <c r="K15" s="95">
        <v>9</v>
      </c>
      <c r="L15" s="15"/>
      <c r="M15" s="15">
        <v>40</v>
      </c>
      <c r="N15" s="34"/>
      <c r="Q15" s="25"/>
      <c r="R15" s="13"/>
      <c r="S15" s="13"/>
      <c r="T15" s="13"/>
      <c r="U15" s="71"/>
      <c r="V15" s="12"/>
      <c r="W15" s="12"/>
      <c r="X15" s="12"/>
      <c r="Y15" s="14"/>
      <c r="Z15" s="14"/>
      <c r="AA15" s="14"/>
      <c r="AB15" s="14"/>
      <c r="AC15" s="14"/>
    </row>
    <row r="16" spans="1:29" ht="12.75">
      <c r="A16" s="12">
        <v>7</v>
      </c>
      <c r="B16" s="12">
        <v>7</v>
      </c>
      <c r="C16" t="s">
        <v>147</v>
      </c>
      <c r="D16" t="s">
        <v>148</v>
      </c>
      <c r="E16" t="s">
        <v>195</v>
      </c>
      <c r="F16" s="95">
        <v>1</v>
      </c>
      <c r="G16" s="10">
        <f>SUM(J16:AB16)</f>
        <v>48</v>
      </c>
      <c r="H16" s="21">
        <f>K16+M16+P16+Q16+S16+V16+X16+Z16+AB16</f>
        <v>0</v>
      </c>
      <c r="I16" s="38">
        <f>J16+L16+N16+O16+R16+T16+U16+W16+Y16+AA16</f>
        <v>48</v>
      </c>
      <c r="J16" s="111">
        <v>48</v>
      </c>
      <c r="K16" s="112"/>
      <c r="M16" s="39"/>
      <c r="N16" s="34"/>
      <c r="Q16" s="25"/>
      <c r="R16" s="14"/>
      <c r="S16" s="14"/>
      <c r="T16" s="14"/>
      <c r="U16" s="71"/>
      <c r="V16" s="12"/>
      <c r="W16" s="12"/>
      <c r="X16" s="12"/>
      <c r="Y16" s="13"/>
      <c r="Z16" s="14"/>
      <c r="AA16" s="14"/>
      <c r="AB16" s="14"/>
      <c r="AC16" s="14"/>
    </row>
    <row r="17" spans="1:29" ht="12.75">
      <c r="A17" s="12">
        <v>8</v>
      </c>
      <c r="B17" s="12">
        <v>8</v>
      </c>
      <c r="C17" t="s">
        <v>112</v>
      </c>
      <c r="D17" t="s">
        <v>278</v>
      </c>
      <c r="E17" t="s">
        <v>245</v>
      </c>
      <c r="F17" s="95">
        <v>1</v>
      </c>
      <c r="G17" s="10">
        <f>SUM(J17:AB17)</f>
        <v>48</v>
      </c>
      <c r="H17" s="21">
        <f>K17+M17+P17+Q17+S17+V17+X17+Z17+AB17</f>
        <v>48</v>
      </c>
      <c r="I17" s="38">
        <f>J17+L17+N17+O17+R17+T17+U17+W17+Y17+AA17</f>
        <v>0</v>
      </c>
      <c r="J17" s="39"/>
      <c r="K17" s="112"/>
      <c r="L17" s="39"/>
      <c r="M17" s="111">
        <v>48</v>
      </c>
      <c r="N17" s="34"/>
      <c r="Q17" s="25"/>
      <c r="R17" s="14"/>
      <c r="S17" s="14"/>
      <c r="T17" s="14"/>
      <c r="U17" s="71"/>
      <c r="V17" s="12"/>
      <c r="W17" s="12"/>
      <c r="X17" s="12"/>
      <c r="Y17" s="14"/>
      <c r="Z17" s="14"/>
      <c r="AA17" s="14"/>
      <c r="AB17" s="14"/>
      <c r="AC17" s="14">
        <v>96</v>
      </c>
    </row>
    <row r="18" spans="1:29" ht="12.75">
      <c r="A18" s="12">
        <v>65</v>
      </c>
      <c r="B18" s="37"/>
      <c r="C18" s="29" t="s">
        <v>112</v>
      </c>
      <c r="D18" s="29" t="s">
        <v>278</v>
      </c>
      <c r="E18" s="29" t="s">
        <v>245</v>
      </c>
      <c r="G18" s="10">
        <f>SUM(J18:AB18)</f>
        <v>48</v>
      </c>
      <c r="H18" s="21">
        <f>K18+M18+P18+Q18+S18+M18++V18+X18+Z18+AB18</f>
        <v>48</v>
      </c>
      <c r="I18" s="38">
        <f>J18+L18+N18+O18+R18+T18+U18+W18+Y18+AA18</f>
        <v>0</v>
      </c>
      <c r="J18" s="68"/>
      <c r="K18" s="39"/>
      <c r="M18" s="39"/>
      <c r="N18" s="34"/>
      <c r="P18" s="9">
        <v>48</v>
      </c>
      <c r="Q18" s="25"/>
      <c r="U18" s="71"/>
      <c r="V18" s="12"/>
      <c r="W18" s="12"/>
      <c r="X18" s="12"/>
      <c r="Y18" s="14"/>
      <c r="Z18" s="14"/>
      <c r="AA18" s="14"/>
      <c r="AB18" s="14"/>
      <c r="AC18" s="14"/>
    </row>
    <row r="19" spans="1:29" ht="12.75">
      <c r="A19" s="12">
        <v>9</v>
      </c>
      <c r="B19" s="12">
        <v>9</v>
      </c>
      <c r="C19" t="s">
        <v>141</v>
      </c>
      <c r="D19" t="s">
        <v>142</v>
      </c>
      <c r="E19" t="s">
        <v>97</v>
      </c>
      <c r="F19" s="95">
        <v>1</v>
      </c>
      <c r="G19" s="10">
        <f>SUM(J19:AB19)</f>
        <v>45</v>
      </c>
      <c r="H19" s="21">
        <f>K19+M19+P19+Q19+S19+V19+X19+Z19+AB19</f>
        <v>45</v>
      </c>
      <c r="I19" s="38">
        <f>J19+L19+N19+O19+R19+T19+U19+W19+Y19+AA19</f>
        <v>0</v>
      </c>
      <c r="J19" s="112"/>
      <c r="K19" s="111">
        <v>45</v>
      </c>
      <c r="L19" s="39"/>
      <c r="M19" s="15"/>
      <c r="N19" s="34"/>
      <c r="R19" s="14"/>
      <c r="S19" s="14"/>
      <c r="T19" s="14"/>
      <c r="U19" s="71"/>
      <c r="V19" s="12"/>
      <c r="W19" s="12"/>
      <c r="X19" s="12"/>
      <c r="Y19" s="13"/>
      <c r="Z19" s="14"/>
      <c r="AA19" s="14"/>
      <c r="AB19" s="14"/>
      <c r="AC19" s="14"/>
    </row>
    <row r="20" spans="1:29" ht="12.75">
      <c r="A20" s="12">
        <v>12</v>
      </c>
      <c r="B20" s="37">
        <v>1</v>
      </c>
      <c r="C20" t="s">
        <v>149</v>
      </c>
      <c r="D20" t="s">
        <v>224</v>
      </c>
      <c r="E20" t="s">
        <v>253</v>
      </c>
      <c r="F20" s="95">
        <v>2</v>
      </c>
      <c r="G20" s="10">
        <f>SUM(J20:AB20)</f>
        <v>42</v>
      </c>
      <c r="H20" s="21">
        <f>K20+M20+P20+Q20+S20+V20+X20+Z20+AB20</f>
        <v>0</v>
      </c>
      <c r="I20" s="38">
        <f>J20+L20+N20+O20+R20+T20+U20+W20+Y20+AA20</f>
        <v>42</v>
      </c>
      <c r="J20" s="95">
        <v>42</v>
      </c>
      <c r="N20" s="34"/>
      <c r="U20" s="3"/>
      <c r="V20" s="3"/>
      <c r="W20" s="3"/>
      <c r="X20" s="3"/>
      <c r="Y20" s="14"/>
      <c r="Z20" s="14"/>
      <c r="AA20" s="14"/>
      <c r="AB20" s="14"/>
      <c r="AC20" s="14"/>
    </row>
    <row r="21" spans="1:29" ht="12.75">
      <c r="A21" s="12">
        <v>66</v>
      </c>
      <c r="B21" s="37"/>
      <c r="C21" s="29" t="s">
        <v>389</v>
      </c>
      <c r="D21" s="29" t="s">
        <v>73</v>
      </c>
      <c r="E21" s="29" t="s">
        <v>286</v>
      </c>
      <c r="G21" s="10">
        <f>SUM(J21:AB21)</f>
        <v>40</v>
      </c>
      <c r="H21" s="21">
        <f>K21+M21+P21+Q21+S21+V21+X21+Z21+AB21</f>
        <v>40</v>
      </c>
      <c r="I21" s="38">
        <f>J21+L21+N21+O21+R21+T21+U21+W21+Y21+AA21</f>
        <v>0</v>
      </c>
      <c r="J21" s="68"/>
      <c r="N21" s="34"/>
      <c r="P21" s="9">
        <v>40</v>
      </c>
      <c r="R21" s="14"/>
      <c r="S21" s="13"/>
      <c r="T21" s="14"/>
      <c r="U21" s="71"/>
      <c r="V21" s="12"/>
      <c r="W21" s="12"/>
      <c r="X21" s="12"/>
      <c r="Y21" s="14"/>
      <c r="Z21" s="14"/>
      <c r="AA21" s="14"/>
      <c r="AB21" s="14"/>
      <c r="AC21" s="14"/>
    </row>
    <row r="22" spans="1:29" ht="12.75">
      <c r="A22" s="12">
        <v>67</v>
      </c>
      <c r="B22" s="37"/>
      <c r="C22" s="29" t="s">
        <v>390</v>
      </c>
      <c r="D22" s="29" t="s">
        <v>391</v>
      </c>
      <c r="E22" s="29" t="s">
        <v>303</v>
      </c>
      <c r="G22" s="10">
        <f>SUM(J22:AB22)</f>
        <v>40</v>
      </c>
      <c r="H22" s="21">
        <f>K22+M22+P22+Q22+S22+M22++V22+X22+Z22+AB22</f>
        <v>40</v>
      </c>
      <c r="I22" s="38">
        <f>J22+L22+N22+O22+R22+T22+U22+W22+Y22+AA22</f>
        <v>0</v>
      </c>
      <c r="J22" s="68"/>
      <c r="N22" s="34"/>
      <c r="P22" s="9">
        <v>40</v>
      </c>
      <c r="U22" s="3"/>
      <c r="V22" s="3"/>
      <c r="W22" s="3"/>
      <c r="X22" s="3"/>
      <c r="Y22" s="14"/>
      <c r="Z22" s="14"/>
      <c r="AA22" s="14"/>
      <c r="AB22" s="14"/>
      <c r="AC22" s="14"/>
    </row>
    <row r="23" spans="1:29" ht="12.75">
      <c r="A23" s="12">
        <v>20</v>
      </c>
      <c r="B23" s="37">
        <v>17</v>
      </c>
      <c r="C23" t="s">
        <v>143</v>
      </c>
      <c r="D23" t="s">
        <v>256</v>
      </c>
      <c r="E23" t="s">
        <v>99</v>
      </c>
      <c r="F23" s="95">
        <v>1</v>
      </c>
      <c r="G23" s="10">
        <f>SUM(J23:AB23)</f>
        <v>38</v>
      </c>
      <c r="H23" s="21">
        <f>K23+M23+P23+Q23+S23+V23+X23+Z23+AB23</f>
        <v>38</v>
      </c>
      <c r="I23" s="38">
        <f>J23+L23+N23+O23+R23+T23+U23+W23+Y23+AA23</f>
        <v>0</v>
      </c>
      <c r="J23" s="68"/>
      <c r="K23" s="111">
        <v>26</v>
      </c>
      <c r="N23" s="34"/>
      <c r="P23" s="3">
        <v>12</v>
      </c>
      <c r="U23" s="72"/>
      <c r="V23" s="3"/>
      <c r="W23" s="3"/>
      <c r="X23" s="3"/>
      <c r="Y23" s="14"/>
      <c r="Z23" s="14"/>
      <c r="AA23" s="14"/>
      <c r="AB23" s="14"/>
      <c r="AC23" s="13">
        <v>14</v>
      </c>
    </row>
    <row r="24" spans="1:29" ht="12.75">
      <c r="A24" s="12">
        <v>14</v>
      </c>
      <c r="B24" s="37">
        <v>12</v>
      </c>
      <c r="C24" t="s">
        <v>119</v>
      </c>
      <c r="D24" t="s">
        <v>267</v>
      </c>
      <c r="E24" t="s">
        <v>272</v>
      </c>
      <c r="F24" s="95">
        <v>1</v>
      </c>
      <c r="G24" s="10">
        <f>SUM(J24:AB24)</f>
        <v>36</v>
      </c>
      <c r="H24" s="21">
        <f>K24+M24+P24+Q24+S24+V24+X24+Z24+AB24</f>
        <v>36</v>
      </c>
      <c r="I24" s="38">
        <f>J24+L24+N24+O24+R24+T24+U24+W24+Y24+AA24</f>
        <v>0</v>
      </c>
      <c r="J24" s="114"/>
      <c r="K24" s="111">
        <v>15</v>
      </c>
      <c r="L24" s="14"/>
      <c r="M24" s="39">
        <v>21</v>
      </c>
      <c r="N24" s="34"/>
      <c r="Q24" s="25"/>
      <c r="R24" s="14"/>
      <c r="S24" s="14"/>
      <c r="T24" s="14"/>
      <c r="U24" s="71"/>
      <c r="V24" s="12"/>
      <c r="W24" s="12"/>
      <c r="X24" s="12"/>
      <c r="Y24" s="14"/>
      <c r="Z24" s="14"/>
      <c r="AA24" s="14"/>
      <c r="AB24" s="14"/>
      <c r="AC24" s="14"/>
    </row>
    <row r="25" spans="1:29" ht="12.75">
      <c r="A25" s="12">
        <v>22</v>
      </c>
      <c r="B25" s="37">
        <v>19</v>
      </c>
      <c r="C25" s="89" t="s">
        <v>138</v>
      </c>
      <c r="D25" s="89" t="s">
        <v>225</v>
      </c>
      <c r="E25" s="89" t="s">
        <v>272</v>
      </c>
      <c r="F25" s="111">
        <v>1</v>
      </c>
      <c r="G25" s="10">
        <f>SUM(J25:AB25)</f>
        <v>36</v>
      </c>
      <c r="H25" s="21">
        <f>K25+M25+P25+Q25+S25+V25+X25+Z25+AB25</f>
        <v>0</v>
      </c>
      <c r="I25" s="38">
        <f>J25+L25+N25+O25+R25+T25+U25+W25+Y25+AA25</f>
        <v>36</v>
      </c>
      <c r="L25" s="111">
        <v>24</v>
      </c>
      <c r="N25" s="34">
        <v>12</v>
      </c>
      <c r="R25" s="13"/>
      <c r="S25" s="13"/>
      <c r="T25" s="13"/>
      <c r="U25" s="71"/>
      <c r="V25" s="12"/>
      <c r="W25" s="12"/>
      <c r="X25" s="12"/>
      <c r="Y25" s="14"/>
      <c r="Z25" s="14"/>
      <c r="AA25" s="14"/>
      <c r="AB25" s="14"/>
      <c r="AC25" s="14">
        <v>2</v>
      </c>
    </row>
    <row r="26" spans="1:29" ht="12.75">
      <c r="A26" s="12">
        <v>54</v>
      </c>
      <c r="B26" s="37"/>
      <c r="C26" s="9" t="s">
        <v>361</v>
      </c>
      <c r="D26" s="9" t="s">
        <v>250</v>
      </c>
      <c r="E26" s="9" t="s">
        <v>330</v>
      </c>
      <c r="F26" s="1"/>
      <c r="G26" s="10">
        <f>SUM(J26:AB26)</f>
        <v>36</v>
      </c>
      <c r="H26" s="21">
        <f>K26+M26+P26+Q26+S26+V26+X26+Z26+AB26</f>
        <v>0</v>
      </c>
      <c r="I26" s="38">
        <f>J26+L26+N26+O26+R26+T26+U26+W26+Y26+AA26</f>
        <v>36</v>
      </c>
      <c r="N26" s="34"/>
      <c r="O26" s="3">
        <v>36</v>
      </c>
      <c r="U26" s="72"/>
      <c r="V26" s="3"/>
      <c r="W26" s="3"/>
      <c r="X26" s="3"/>
      <c r="Y26" s="14"/>
      <c r="Z26" s="14"/>
      <c r="AA26" s="14"/>
      <c r="AB26" s="14"/>
      <c r="AC26" s="13"/>
    </row>
    <row r="27" spans="1:29" ht="12.75">
      <c r="A27" s="12">
        <v>16</v>
      </c>
      <c r="B27" s="37">
        <v>14</v>
      </c>
      <c r="C27" s="89" t="s">
        <v>134</v>
      </c>
      <c r="D27" s="89" t="s">
        <v>135</v>
      </c>
      <c r="E27" s="89" t="s">
        <v>272</v>
      </c>
      <c r="F27" s="111">
        <v>1</v>
      </c>
      <c r="G27" s="10">
        <f>SUM(J27:AB27)</f>
        <v>36</v>
      </c>
      <c r="H27" s="21">
        <f>K27+M27+P27+Q27+S27+V27+X27+Z27+AB27</f>
        <v>0</v>
      </c>
      <c r="I27" s="38">
        <f>J27+L27+N27+O27+R27+T27+U27+W27+Y27+AA27</f>
        <v>36</v>
      </c>
      <c r="L27" s="111">
        <v>36</v>
      </c>
      <c r="N27" s="34"/>
      <c r="R27" s="14"/>
      <c r="S27" s="14"/>
      <c r="T27" s="14"/>
      <c r="U27" s="71"/>
      <c r="V27" s="12"/>
      <c r="W27" s="12"/>
      <c r="X27" s="12"/>
      <c r="Y27" s="14"/>
      <c r="Z27" s="14"/>
      <c r="AA27" s="14"/>
      <c r="AB27" s="14"/>
      <c r="AC27" s="14"/>
    </row>
    <row r="28" spans="1:29" ht="12.75">
      <c r="A28" s="12">
        <v>39</v>
      </c>
      <c r="B28" s="37"/>
      <c r="C28" s="9" t="s">
        <v>350</v>
      </c>
      <c r="D28" s="9" t="s">
        <v>351</v>
      </c>
      <c r="E28" s="9" t="s">
        <v>333</v>
      </c>
      <c r="F28" s="1"/>
      <c r="G28" s="10">
        <f>SUM(J28:AB28)</f>
        <v>36</v>
      </c>
      <c r="H28" s="21">
        <f>K28+M28+P28+Q28+S28+V28+X28+Z28+AB28</f>
        <v>0</v>
      </c>
      <c r="I28" s="38">
        <f>J28+L28+N28+O28+R28+T28+U28+W28+Y28+AA28</f>
        <v>36</v>
      </c>
      <c r="K28" s="39"/>
      <c r="M28" s="39"/>
      <c r="N28" s="34">
        <v>36</v>
      </c>
      <c r="R28" s="14"/>
      <c r="S28" s="14"/>
      <c r="T28" s="14"/>
      <c r="U28" s="71"/>
      <c r="V28" s="12"/>
      <c r="W28" s="12"/>
      <c r="X28" s="12"/>
      <c r="Y28" s="14"/>
      <c r="Z28" s="14"/>
      <c r="AA28" s="14"/>
      <c r="AB28" s="14"/>
      <c r="AC28" s="14"/>
    </row>
    <row r="29" spans="1:29" ht="12.75">
      <c r="A29" s="12">
        <v>55</v>
      </c>
      <c r="B29" s="37"/>
      <c r="C29" s="9" t="s">
        <v>359</v>
      </c>
      <c r="D29" s="9" t="s">
        <v>291</v>
      </c>
      <c r="E29" s="9" t="s">
        <v>360</v>
      </c>
      <c r="F29" s="1"/>
      <c r="G29" s="10">
        <f>SUM(J29:AB29)</f>
        <v>35</v>
      </c>
      <c r="H29" s="21">
        <f>K29+M29+P29+Q29+S29+V29+X29+Z29+AB29</f>
        <v>0</v>
      </c>
      <c r="I29" s="38">
        <f>J29+L29+N29+O29+R29+T29+U29+W29+Y29+AA29</f>
        <v>35</v>
      </c>
      <c r="N29" s="3">
        <v>3</v>
      </c>
      <c r="O29" s="3">
        <v>32</v>
      </c>
      <c r="Q29" s="25"/>
      <c r="U29" s="3"/>
      <c r="V29" s="3"/>
      <c r="W29" s="3"/>
      <c r="X29" s="3"/>
      <c r="Y29" s="33"/>
      <c r="Z29" s="33"/>
      <c r="AA29" s="5"/>
      <c r="AB29" s="5"/>
      <c r="AC29" s="14"/>
    </row>
    <row r="30" spans="1:29" ht="12.75">
      <c r="A30" s="12">
        <v>17</v>
      </c>
      <c r="B30" s="37">
        <v>3</v>
      </c>
      <c r="C30" s="89" t="s">
        <v>116</v>
      </c>
      <c r="D30" s="89" t="s">
        <v>270</v>
      </c>
      <c r="E30" s="89" t="s">
        <v>286</v>
      </c>
      <c r="F30" s="111">
        <v>2</v>
      </c>
      <c r="G30" s="10">
        <f>SUM(J30:AB30)</f>
        <v>32</v>
      </c>
      <c r="H30" s="21">
        <f>K30+M30+P30+Q30+S30+V30+X30+Z30+AB30</f>
        <v>32</v>
      </c>
      <c r="I30" s="38">
        <f>J30+L30+N30+O30+R30+T30+U30+W30+Y30+AA30</f>
        <v>0</v>
      </c>
      <c r="J30" s="39"/>
      <c r="K30" s="14"/>
      <c r="L30" s="39"/>
      <c r="M30" s="111">
        <v>32</v>
      </c>
      <c r="Q30" s="25"/>
      <c r="R30" s="14"/>
      <c r="S30" s="14"/>
      <c r="T30" s="14"/>
      <c r="U30" s="71"/>
      <c r="V30" s="12"/>
      <c r="W30" s="12"/>
      <c r="X30" s="12"/>
      <c r="Y30" s="14"/>
      <c r="Z30" s="14"/>
      <c r="AA30" s="14"/>
      <c r="AB30" s="14"/>
      <c r="AC30" s="14"/>
    </row>
    <row r="31" spans="1:29" ht="12.75">
      <c r="A31" s="12">
        <v>44</v>
      </c>
      <c r="B31" s="37"/>
      <c r="C31" s="9" t="s">
        <v>353</v>
      </c>
      <c r="D31" s="9" t="s">
        <v>354</v>
      </c>
      <c r="E31" s="9" t="s">
        <v>70</v>
      </c>
      <c r="F31" s="1"/>
      <c r="G31" s="10">
        <f>SUM(J31:AB31)</f>
        <v>30</v>
      </c>
      <c r="H31" s="21">
        <f>K31+M31+P31+Q31+S31+V31+X31+Z31+AB31</f>
        <v>0</v>
      </c>
      <c r="I31" s="38">
        <f>J31+L31+N31+O31+R31+T31+U31+W31+Y31+AA31</f>
        <v>30</v>
      </c>
      <c r="L31" s="39"/>
      <c r="N31" s="3">
        <v>15</v>
      </c>
      <c r="O31" s="3">
        <v>15</v>
      </c>
      <c r="Q31" s="12"/>
      <c r="R31" s="14"/>
      <c r="S31" s="14"/>
      <c r="T31" s="14"/>
      <c r="U31" s="71"/>
      <c r="V31" s="12"/>
      <c r="W31" s="12"/>
      <c r="X31" s="12"/>
      <c r="Y31" s="14"/>
      <c r="Z31" s="14"/>
      <c r="AA31" s="14"/>
      <c r="AB31" s="14"/>
      <c r="AC31" s="14"/>
    </row>
    <row r="32" spans="1:29" ht="12.75">
      <c r="A32" s="12">
        <v>56</v>
      </c>
      <c r="B32" s="37"/>
      <c r="C32" s="9" t="s">
        <v>158</v>
      </c>
      <c r="D32" s="9" t="s">
        <v>222</v>
      </c>
      <c r="E32" s="9" t="s">
        <v>275</v>
      </c>
      <c r="F32" s="1"/>
      <c r="G32" s="10">
        <f>SUM(J32:AB32)</f>
        <v>28</v>
      </c>
      <c r="H32" s="21">
        <f>K32+M32+P32+Q32+S32+V32+X32+Z32+AB32</f>
        <v>0</v>
      </c>
      <c r="I32" s="38">
        <f>J32+L32+N32+O32+R32+T32+U32+W32+Y32+AA32</f>
        <v>28</v>
      </c>
      <c r="O32" s="3">
        <v>28</v>
      </c>
      <c r="U32" s="72"/>
      <c r="V32" s="3"/>
      <c r="W32" s="3"/>
      <c r="X32" s="3"/>
      <c r="Y32" s="14"/>
      <c r="Z32" s="14"/>
      <c r="AA32" s="14"/>
      <c r="AB32" s="14"/>
      <c r="AC32" s="5"/>
    </row>
    <row r="33" spans="1:29" ht="12.75">
      <c r="A33" s="12">
        <v>21</v>
      </c>
      <c r="B33" s="37">
        <v>18</v>
      </c>
      <c r="C33" s="89" t="s">
        <v>127</v>
      </c>
      <c r="D33" s="89" t="s">
        <v>204</v>
      </c>
      <c r="E33" s="89" t="s">
        <v>99</v>
      </c>
      <c r="F33" s="111">
        <v>1</v>
      </c>
      <c r="G33" s="10">
        <f>SUM(J33:AB33)</f>
        <v>28</v>
      </c>
      <c r="H33" s="21">
        <f>K33+M33+P33+Q33+S33+V33+X33+Z33+AB33</f>
        <v>28</v>
      </c>
      <c r="I33" s="38">
        <f>J33+L33+N33+O33+R33+T33+U33+W33+Y33+AA33</f>
        <v>0</v>
      </c>
      <c r="J33" s="39"/>
      <c r="K33" s="111">
        <v>21</v>
      </c>
      <c r="L33" s="39"/>
      <c r="M33" s="6">
        <v>5</v>
      </c>
      <c r="P33" s="3">
        <v>2</v>
      </c>
      <c r="Q33" s="25"/>
      <c r="U33" s="71"/>
      <c r="V33" s="12"/>
      <c r="W33" s="12"/>
      <c r="X33" s="12"/>
      <c r="Y33" s="14"/>
      <c r="Z33" s="14"/>
      <c r="AA33" s="14"/>
      <c r="AB33" s="14"/>
      <c r="AC33" s="14">
        <v>84</v>
      </c>
    </row>
    <row r="34" spans="1:29" ht="12.75">
      <c r="A34" s="12">
        <v>42</v>
      </c>
      <c r="B34" s="37"/>
      <c r="C34" s="9" t="s">
        <v>104</v>
      </c>
      <c r="D34" s="9" t="s">
        <v>280</v>
      </c>
      <c r="E34" s="9" t="s">
        <v>352</v>
      </c>
      <c r="F34" s="1"/>
      <c r="G34" s="10">
        <f>SUM(J34:AB34)</f>
        <v>24</v>
      </c>
      <c r="H34" s="21">
        <f>K34+M34+P34+Q34+S34+V34+X34+Z34+AB34</f>
        <v>0</v>
      </c>
      <c r="I34" s="38">
        <f>J34+L34+N34+O34+R34+T34+U34+W34+Y34+AA34</f>
        <v>24</v>
      </c>
      <c r="N34" s="3">
        <v>24</v>
      </c>
      <c r="U34" s="71"/>
      <c r="V34" s="12"/>
      <c r="W34" s="12"/>
      <c r="X34" s="12"/>
      <c r="Y34" s="14"/>
      <c r="Z34" s="14"/>
      <c r="AA34" s="14"/>
      <c r="AB34" s="14"/>
      <c r="AC34" s="14"/>
    </row>
    <row r="35" spans="1:29" ht="12.75">
      <c r="A35" s="12">
        <v>70</v>
      </c>
      <c r="B35" s="37"/>
      <c r="C35" s="9" t="s">
        <v>392</v>
      </c>
      <c r="D35" s="9" t="s">
        <v>393</v>
      </c>
      <c r="E35" s="9" t="s">
        <v>74</v>
      </c>
      <c r="F35" s="1"/>
      <c r="G35" s="10">
        <f>SUM(J35:AB35)</f>
        <v>24</v>
      </c>
      <c r="H35" s="21">
        <f>K35+M35+P35+Q35+S35+V35+X35+Z35+AB35</f>
        <v>24</v>
      </c>
      <c r="I35" s="38">
        <f>J35+L35+N35+O35+R35+T35+U35+W35+Y35+AA35</f>
        <v>0</v>
      </c>
      <c r="M35" s="39"/>
      <c r="N35" s="12"/>
      <c r="O35" s="12"/>
      <c r="P35" s="9">
        <v>24</v>
      </c>
      <c r="Q35" s="12"/>
      <c r="R35" s="14"/>
      <c r="S35" s="14"/>
      <c r="T35" s="14"/>
      <c r="U35" s="71"/>
      <c r="V35" s="12"/>
      <c r="W35" s="12"/>
      <c r="X35" s="12"/>
      <c r="Y35" s="14"/>
      <c r="Z35" s="14"/>
      <c r="AA35" s="14"/>
      <c r="AB35" s="14"/>
      <c r="AC35" s="14"/>
    </row>
    <row r="36" spans="1:29" ht="12.75">
      <c r="A36" s="12">
        <v>23</v>
      </c>
      <c r="B36" s="37">
        <v>20</v>
      </c>
      <c r="C36" s="89" t="s">
        <v>151</v>
      </c>
      <c r="D36" s="89" t="s">
        <v>283</v>
      </c>
      <c r="E36" s="89" t="s">
        <v>99</v>
      </c>
      <c r="F36" s="111">
        <v>1</v>
      </c>
      <c r="G36" s="10">
        <f>SUM(J36:AB36)</f>
        <v>21</v>
      </c>
      <c r="H36" s="21">
        <f>K36+M36+P36+Q36+S36+V36+X36+Z36+AB36</f>
        <v>0</v>
      </c>
      <c r="I36" s="38">
        <f>J36+L36+N36+O36+R36+T36+U36+W36+Y36+AA36</f>
        <v>21</v>
      </c>
      <c r="J36" s="111">
        <v>21</v>
      </c>
      <c r="L36" s="39"/>
      <c r="M36" s="13"/>
      <c r="N36" s="12"/>
      <c r="O36" s="12"/>
      <c r="P36" s="12"/>
      <c r="Q36" s="25"/>
      <c r="R36" s="14"/>
      <c r="S36" s="14"/>
      <c r="T36" s="14"/>
      <c r="U36" s="72"/>
      <c r="V36" s="3"/>
      <c r="W36" s="3"/>
      <c r="X36" s="3"/>
      <c r="Y36" s="14"/>
      <c r="Z36" s="14"/>
      <c r="AA36" s="14"/>
      <c r="AB36" s="14"/>
      <c r="AC36" s="13"/>
    </row>
    <row r="37" spans="1:29" ht="12.75">
      <c r="A37" s="12">
        <v>58</v>
      </c>
      <c r="B37" s="37"/>
      <c r="C37" s="29" t="s">
        <v>362</v>
      </c>
      <c r="D37" s="29" t="s">
        <v>363</v>
      </c>
      <c r="E37" s="29" t="s">
        <v>272</v>
      </c>
      <c r="F37" s="10"/>
      <c r="G37" s="10">
        <f>SUM(J37:AB37)</f>
        <v>21</v>
      </c>
      <c r="H37" s="21">
        <f>K37+M37+P37+Q37+S37+V37+X37+Z37+AB37</f>
        <v>0</v>
      </c>
      <c r="I37" s="38">
        <f>J37+L37+N37+O37+R37+T37+U37+W37+Y37+AA37</f>
        <v>21</v>
      </c>
      <c r="J37" s="15"/>
      <c r="K37" s="15"/>
      <c r="M37" s="15"/>
      <c r="O37" s="3">
        <v>21</v>
      </c>
      <c r="Q37" s="12"/>
      <c r="R37" s="14"/>
      <c r="S37" s="14"/>
      <c r="T37" s="14"/>
      <c r="U37" s="71"/>
      <c r="V37" s="12"/>
      <c r="W37" s="12"/>
      <c r="X37" s="12"/>
      <c r="Y37" s="14"/>
      <c r="Z37" s="14"/>
      <c r="AA37" s="14"/>
      <c r="AB37" s="14"/>
      <c r="AC37" s="14"/>
    </row>
    <row r="38" spans="1:29" ht="12.75">
      <c r="A38" s="12">
        <v>27</v>
      </c>
      <c r="B38" s="37">
        <v>22</v>
      </c>
      <c r="C38" t="s">
        <v>125</v>
      </c>
      <c r="D38" t="s">
        <v>126</v>
      </c>
      <c r="E38" t="s">
        <v>272</v>
      </c>
      <c r="F38" s="111">
        <v>1</v>
      </c>
      <c r="G38" s="10">
        <f>SUM(J38:AB38)</f>
        <v>19</v>
      </c>
      <c r="H38" s="21">
        <f>K38+M38+P38+Q38+S38+V38+X38+Z38+AB38</f>
        <v>19</v>
      </c>
      <c r="I38" s="38">
        <f>J38+L38+N38+O38+R38+T38+U38+W38+Y38+AA38</f>
        <v>0</v>
      </c>
      <c r="K38" s="111">
        <v>3</v>
      </c>
      <c r="M38" s="39">
        <v>7</v>
      </c>
      <c r="P38" s="3">
        <v>9</v>
      </c>
      <c r="Q38" s="25"/>
      <c r="R38" s="14"/>
      <c r="S38" s="14"/>
      <c r="T38" s="14"/>
      <c r="U38" s="71"/>
      <c r="V38" s="25"/>
      <c r="W38" s="12"/>
      <c r="X38" s="12"/>
      <c r="Y38" s="14"/>
      <c r="Z38" s="14"/>
      <c r="AA38" s="14"/>
      <c r="AB38" s="13"/>
      <c r="AC38" s="14"/>
    </row>
    <row r="39" spans="1:29" ht="12.75">
      <c r="A39" s="12">
        <v>72</v>
      </c>
      <c r="B39" s="4"/>
      <c r="C39" s="29" t="s">
        <v>368</v>
      </c>
      <c r="D39" s="29" t="s">
        <v>72</v>
      </c>
      <c r="E39" s="29" t="s">
        <v>282</v>
      </c>
      <c r="F39" s="37"/>
      <c r="G39" s="10">
        <f>SUM(J39:AB39)</f>
        <v>15</v>
      </c>
      <c r="H39" s="21">
        <f>K39+M39+P39+Q39+S39+V39+X39+Z39+AB39</f>
        <v>15</v>
      </c>
      <c r="I39" s="38">
        <f>J39+L39+N39+O39+R39+T39+U39+W39+Y39+AA39</f>
        <v>0</v>
      </c>
      <c r="J39" s="14"/>
      <c r="K39" s="14"/>
      <c r="M39" s="14"/>
      <c r="P39" s="9">
        <v>15</v>
      </c>
      <c r="R39" s="13"/>
      <c r="S39" s="13"/>
      <c r="T39" s="13"/>
      <c r="U39" s="3"/>
      <c r="V39" s="3"/>
      <c r="W39" s="3"/>
      <c r="X39" s="3"/>
      <c r="Y39" s="14"/>
      <c r="Z39" s="14"/>
      <c r="AA39" s="14"/>
      <c r="AB39" s="14"/>
      <c r="AC39" s="14"/>
    </row>
    <row r="40" spans="1:29" ht="12.75">
      <c r="A40" s="12">
        <v>24</v>
      </c>
      <c r="B40" s="37">
        <v>4</v>
      </c>
      <c r="C40" t="s">
        <v>120</v>
      </c>
      <c r="D40" t="s">
        <v>290</v>
      </c>
      <c r="E40" t="s">
        <v>121</v>
      </c>
      <c r="F40" s="111">
        <v>2</v>
      </c>
      <c r="G40" s="10">
        <f>SUM(J40:AB40)</f>
        <v>15</v>
      </c>
      <c r="H40" s="21">
        <f>K40+M40+P40+Q40+S40+V40+X40+Z40+AB40</f>
        <v>15</v>
      </c>
      <c r="I40" s="38">
        <f>J40+L40+N40+O40+R40+T40+U40+W40+Y40+AA40</f>
        <v>0</v>
      </c>
      <c r="M40" s="111">
        <v>15</v>
      </c>
      <c r="U40" s="12"/>
      <c r="V40" s="12"/>
      <c r="W40" s="12"/>
      <c r="X40" s="12"/>
      <c r="Y40" s="14"/>
      <c r="Z40" s="14"/>
      <c r="AA40" s="14"/>
      <c r="AB40" s="13"/>
      <c r="AC40" s="5"/>
    </row>
    <row r="41" spans="1:29" ht="12.75">
      <c r="A41" s="12">
        <v>25</v>
      </c>
      <c r="B41" s="37">
        <v>21</v>
      </c>
      <c r="C41" t="s">
        <v>130</v>
      </c>
      <c r="D41" t="s">
        <v>281</v>
      </c>
      <c r="E41" t="s">
        <v>99</v>
      </c>
      <c r="F41" s="111">
        <v>1</v>
      </c>
      <c r="G41" s="10">
        <f>SUM(J41:AB41)</f>
        <v>14</v>
      </c>
      <c r="H41" s="21">
        <f>K41+M41+P41+Q41+S41+V41+X41+Z41+AB41</f>
        <v>14</v>
      </c>
      <c r="I41" s="38">
        <f>J41+L41+N41+O41+R41+T41+U41+W41+Y41+AA41</f>
        <v>0</v>
      </c>
      <c r="K41" s="111">
        <v>12</v>
      </c>
      <c r="M41" s="6">
        <v>2</v>
      </c>
      <c r="R41" s="14"/>
      <c r="S41" s="14"/>
      <c r="T41" s="14"/>
      <c r="U41" s="71"/>
      <c r="V41" s="12"/>
      <c r="W41" s="12"/>
      <c r="X41" s="12"/>
      <c r="Y41" s="33"/>
      <c r="Z41" s="33"/>
      <c r="AA41" s="5"/>
      <c r="AB41" s="6"/>
      <c r="AC41" s="13"/>
    </row>
    <row r="42" spans="1:29" ht="12.75">
      <c r="A42" s="12">
        <v>60</v>
      </c>
      <c r="B42" s="37"/>
      <c r="C42" s="29" t="s">
        <v>157</v>
      </c>
      <c r="D42" s="29" t="s">
        <v>283</v>
      </c>
      <c r="E42" s="29" t="s">
        <v>275</v>
      </c>
      <c r="F42" s="1"/>
      <c r="G42" s="10">
        <f>SUM(J42:AB42)</f>
        <v>14</v>
      </c>
      <c r="H42" s="21">
        <f>K42+M42+P42+Q42+S42+V42+X42+Z42+AB42</f>
        <v>0</v>
      </c>
      <c r="I42" s="38">
        <f>J42+L42+N42+O42+R42+T42+U42+W42+Y42+AA42</f>
        <v>14</v>
      </c>
      <c r="K42" s="39"/>
      <c r="M42" s="39"/>
      <c r="N42" s="12">
        <v>2</v>
      </c>
      <c r="O42" s="12">
        <v>12</v>
      </c>
      <c r="P42" s="12"/>
      <c r="Q42" s="25"/>
      <c r="R42" s="14"/>
      <c r="S42" s="14"/>
      <c r="T42" s="14"/>
      <c r="U42" s="71"/>
      <c r="V42" s="12"/>
      <c r="W42" s="12"/>
      <c r="X42" s="12"/>
      <c r="Y42" s="14"/>
      <c r="Z42" s="14"/>
      <c r="AA42" s="14"/>
      <c r="AB42" s="14"/>
      <c r="AC42" s="14"/>
    </row>
    <row r="43" spans="1:29" ht="12.75">
      <c r="A43" s="12">
        <v>26</v>
      </c>
      <c r="B43" s="37">
        <v>5</v>
      </c>
      <c r="C43" t="s">
        <v>152</v>
      </c>
      <c r="D43" t="s">
        <v>296</v>
      </c>
      <c r="E43" t="s">
        <v>286</v>
      </c>
      <c r="F43" s="111">
        <v>2</v>
      </c>
      <c r="G43" s="10">
        <f>SUM(J43:AB43)</f>
        <v>12</v>
      </c>
      <c r="H43" s="21">
        <f>K43+M43+P43+Q43+S43+V43+X43+Z43+AB43</f>
        <v>0</v>
      </c>
      <c r="I43" s="38">
        <f>J43+L43+N43+O43+R43+T43+U43+W43+Y43+AA43</f>
        <v>12</v>
      </c>
      <c r="J43" s="111">
        <v>12</v>
      </c>
      <c r="K43" s="15"/>
      <c r="L43" s="15"/>
      <c r="M43" s="15"/>
      <c r="U43" s="72"/>
      <c r="V43" s="3"/>
      <c r="W43" s="3"/>
      <c r="X43" s="3"/>
      <c r="Y43" s="13"/>
      <c r="Z43" s="14"/>
      <c r="AA43" s="14"/>
      <c r="AB43" s="14"/>
      <c r="AC43" s="14"/>
    </row>
    <row r="44" spans="1:29" ht="12.75">
      <c r="A44" s="12">
        <v>30</v>
      </c>
      <c r="B44" s="37">
        <v>7</v>
      </c>
      <c r="C44" s="130" t="s">
        <v>146</v>
      </c>
      <c r="D44" s="130" t="s">
        <v>251</v>
      </c>
      <c r="E44" s="130" t="s">
        <v>275</v>
      </c>
      <c r="F44" s="111">
        <v>2</v>
      </c>
      <c r="G44" s="10">
        <f>SUM(J44:AB44)</f>
        <v>9</v>
      </c>
      <c r="H44" s="21">
        <f>K44+M44+P44+Q44+S44+V44+X44+Z44+AB44</f>
        <v>1</v>
      </c>
      <c r="I44" s="38">
        <f>J44+L44+N44+O44+R44+T44+U44+W44+Y44+AA44</f>
        <v>8</v>
      </c>
      <c r="J44" s="111">
        <v>7</v>
      </c>
      <c r="K44" s="15">
        <v>1</v>
      </c>
      <c r="L44" s="15"/>
      <c r="M44" s="15"/>
      <c r="N44" s="12">
        <v>1</v>
      </c>
      <c r="O44" s="12"/>
      <c r="P44" s="25"/>
      <c r="Q44" s="25"/>
      <c r="R44" s="14"/>
      <c r="S44" s="14"/>
      <c r="T44" s="14"/>
      <c r="U44" s="71"/>
      <c r="V44" s="25"/>
      <c r="W44" s="12"/>
      <c r="X44" s="12"/>
      <c r="Y44" s="14"/>
      <c r="Z44" s="14"/>
      <c r="AA44" s="14"/>
      <c r="AB44" s="14"/>
      <c r="AC44" s="14"/>
    </row>
    <row r="45" spans="1:29" ht="12.75">
      <c r="A45" s="12">
        <v>28</v>
      </c>
      <c r="B45" s="37">
        <v>23</v>
      </c>
      <c r="C45" t="s">
        <v>123</v>
      </c>
      <c r="D45" t="s">
        <v>251</v>
      </c>
      <c r="E45" t="s">
        <v>124</v>
      </c>
      <c r="F45" s="111">
        <v>1</v>
      </c>
      <c r="G45" s="10">
        <f>SUM(J45:AB45)</f>
        <v>9</v>
      </c>
      <c r="H45" s="21">
        <f>K45+M45+P45+Q45+S45+V45+X45+Z45+AB45</f>
        <v>9</v>
      </c>
      <c r="I45" s="38">
        <f>J45+L45+N45+O45+R45+T45+U45+W45+Y45+AA45</f>
        <v>0</v>
      </c>
      <c r="J45" s="15"/>
      <c r="K45" s="39"/>
      <c r="L45" s="15"/>
      <c r="M45" s="111">
        <v>9</v>
      </c>
      <c r="R45" s="14"/>
      <c r="S45" s="14"/>
      <c r="T45" s="14"/>
      <c r="U45" s="71"/>
      <c r="V45" s="12"/>
      <c r="W45" s="12"/>
      <c r="X45" s="12"/>
      <c r="Y45" s="13"/>
      <c r="Z45" s="14"/>
      <c r="AA45" s="14"/>
      <c r="AB45" s="14"/>
      <c r="AC45" s="14"/>
    </row>
    <row r="46" spans="1:29" ht="12.75">
      <c r="A46" s="12">
        <v>46</v>
      </c>
      <c r="B46" s="37"/>
      <c r="C46" s="29" t="s">
        <v>355</v>
      </c>
      <c r="D46" s="29" t="s">
        <v>271</v>
      </c>
      <c r="E46" s="29" t="s">
        <v>70</v>
      </c>
      <c r="F46" s="10"/>
      <c r="G46" s="10">
        <f>SUM(J46:AB46)</f>
        <v>9</v>
      </c>
      <c r="H46" s="21">
        <f>K46+M46+P46+Q46+S46+V46+X46+Z46+AB46</f>
        <v>0</v>
      </c>
      <c r="I46" s="38">
        <f>J46+L46+N46+O46+R46+T46+U46+W46+Y46+AA46</f>
        <v>9</v>
      </c>
      <c r="J46" s="15"/>
      <c r="K46" s="39"/>
      <c r="L46" s="15"/>
      <c r="M46" s="39"/>
      <c r="N46" s="3">
        <v>9</v>
      </c>
      <c r="Q46" s="25"/>
      <c r="R46" s="14"/>
      <c r="S46" s="14"/>
      <c r="T46" s="14"/>
      <c r="U46" s="71"/>
      <c r="V46" s="12"/>
      <c r="W46" s="12"/>
      <c r="X46" s="12"/>
      <c r="Y46" s="13"/>
      <c r="Z46" s="14"/>
      <c r="AA46" s="14"/>
      <c r="AB46" s="13"/>
      <c r="AC46" s="14"/>
    </row>
    <row r="47" spans="1:29" ht="12.75">
      <c r="A47" s="12">
        <v>29</v>
      </c>
      <c r="B47" s="37">
        <v>6</v>
      </c>
      <c r="C47" t="s">
        <v>153</v>
      </c>
      <c r="D47" t="s">
        <v>254</v>
      </c>
      <c r="E47" t="s">
        <v>178</v>
      </c>
      <c r="F47" s="111">
        <v>2</v>
      </c>
      <c r="G47" s="10">
        <f>SUM(J47:AB47)</f>
        <v>9</v>
      </c>
      <c r="H47" s="21">
        <f>K47+M47+P47+Q47+S47+V47+X47+Z47+AB47</f>
        <v>0</v>
      </c>
      <c r="I47" s="38">
        <f>J47+L47+N47+O47+R47+T47+U47+W47+Y47+AA47</f>
        <v>9</v>
      </c>
      <c r="J47" s="111">
        <v>9</v>
      </c>
      <c r="K47" s="39"/>
      <c r="M47" s="39"/>
      <c r="N47" s="12"/>
      <c r="O47" s="12"/>
      <c r="P47" s="12"/>
      <c r="Q47" s="12"/>
      <c r="R47" s="14"/>
      <c r="S47" s="14"/>
      <c r="T47" s="14"/>
      <c r="U47" s="71"/>
      <c r="V47" s="12"/>
      <c r="W47" s="12"/>
      <c r="X47" s="12"/>
      <c r="Y47" s="14"/>
      <c r="Z47" s="14"/>
      <c r="AA47" s="14"/>
      <c r="AB47" s="14"/>
      <c r="AC47" s="14"/>
    </row>
    <row r="48" spans="1:29" ht="12.75">
      <c r="A48" s="12">
        <v>31</v>
      </c>
      <c r="B48" s="37">
        <v>24</v>
      </c>
      <c r="C48" t="s">
        <v>144</v>
      </c>
      <c r="D48" t="s">
        <v>284</v>
      </c>
      <c r="E48" t="s">
        <v>99</v>
      </c>
      <c r="F48" s="111">
        <v>1</v>
      </c>
      <c r="G48" s="10">
        <f>SUM(J48:AB48)</f>
        <v>7</v>
      </c>
      <c r="H48" s="21">
        <f>K48+M48+P48+Q48+S48+V48+X48+Z48+AB48</f>
        <v>7</v>
      </c>
      <c r="I48" s="38">
        <f>J48+L48+N48+O48+R48+T48+U48+W48+Y48+AA48</f>
        <v>0</v>
      </c>
      <c r="J48" s="15"/>
      <c r="K48" s="111">
        <v>7</v>
      </c>
      <c r="L48" s="15"/>
      <c r="M48" s="39"/>
      <c r="N48" s="12"/>
      <c r="O48" s="12"/>
      <c r="P48" s="139"/>
      <c r="Q48" s="25"/>
      <c r="R48" s="14"/>
      <c r="S48" s="14"/>
      <c r="T48" s="14"/>
      <c r="U48" s="71"/>
      <c r="V48" s="12"/>
      <c r="W48" s="12"/>
      <c r="X48" s="12"/>
      <c r="Y48" s="14"/>
      <c r="Z48" s="14"/>
      <c r="AA48" s="14"/>
      <c r="AB48" s="14"/>
      <c r="AC48" s="13"/>
    </row>
    <row r="49" spans="1:29" ht="12.75">
      <c r="A49" s="12">
        <v>47</v>
      </c>
      <c r="B49" s="37"/>
      <c r="C49" s="29" t="s">
        <v>356</v>
      </c>
      <c r="D49" s="29" t="s">
        <v>357</v>
      </c>
      <c r="E49" s="29" t="s">
        <v>260</v>
      </c>
      <c r="F49" s="1"/>
      <c r="G49" s="10">
        <f>SUM(J49:AB49)</f>
        <v>7</v>
      </c>
      <c r="H49" s="21">
        <f>K49+M49+P49+Q49+S49+V49+X49+Z49+AB49</f>
        <v>0</v>
      </c>
      <c r="I49" s="38">
        <f>J49+L49+N49+O49+R49+T49+U49+W49+Y49+AA49</f>
        <v>7</v>
      </c>
      <c r="N49" s="3">
        <v>7</v>
      </c>
      <c r="P49" s="28"/>
      <c r="U49" s="71"/>
      <c r="V49" s="12"/>
      <c r="W49" s="12"/>
      <c r="X49" s="12"/>
      <c r="Y49" s="14"/>
      <c r="Z49" s="14"/>
      <c r="AA49" s="14"/>
      <c r="AB49" s="14"/>
      <c r="AC49" s="14"/>
    </row>
    <row r="50" spans="1:29" ht="12.75">
      <c r="A50" s="12">
        <v>75</v>
      </c>
      <c r="B50" s="4"/>
      <c r="C50" s="29" t="s">
        <v>394</v>
      </c>
      <c r="D50" s="29" t="s">
        <v>290</v>
      </c>
      <c r="E50" s="29" t="s">
        <v>302</v>
      </c>
      <c r="F50" s="1"/>
      <c r="G50" s="10">
        <f>SUM(J50:AB50)</f>
        <v>7</v>
      </c>
      <c r="H50" s="21">
        <f>K50+M50+P50+Q50+S50+M50++V50+X50+Z50+AB50</f>
        <v>7</v>
      </c>
      <c r="I50" s="38">
        <f>J50+L50+N50+O50+R50+T50+U50+W50+Y50+AA50</f>
        <v>0</v>
      </c>
      <c r="P50" s="29">
        <v>7</v>
      </c>
      <c r="U50" s="72"/>
      <c r="V50" s="3"/>
      <c r="W50" s="3"/>
      <c r="X50" s="3"/>
      <c r="Y50" s="14"/>
      <c r="Z50" s="14"/>
      <c r="AA50" s="14"/>
      <c r="AB50" s="14"/>
      <c r="AC50" s="14"/>
    </row>
    <row r="51" spans="1:29" ht="12.75">
      <c r="A51" s="12">
        <v>48</v>
      </c>
      <c r="B51" s="37"/>
      <c r="C51" s="110" t="s">
        <v>358</v>
      </c>
      <c r="D51" s="110" t="s">
        <v>263</v>
      </c>
      <c r="E51" s="110" t="s">
        <v>70</v>
      </c>
      <c r="F51" s="1"/>
      <c r="G51" s="10">
        <f>SUM(J51:AB51)</f>
        <v>5</v>
      </c>
      <c r="H51" s="21">
        <f>K51+M51+P51+Q51+S51+V51+X51+Z51+AB51</f>
        <v>0</v>
      </c>
      <c r="I51" s="38">
        <f>J51+L51+N51+O51+R51+T51+U51+W51+Y51+AA51</f>
        <v>5</v>
      </c>
      <c r="N51" s="3">
        <v>5</v>
      </c>
      <c r="P51" s="28"/>
      <c r="Q51" s="25"/>
      <c r="U51" s="71"/>
      <c r="V51" s="25"/>
      <c r="W51" s="12"/>
      <c r="X51" s="12"/>
      <c r="Y51" s="33"/>
      <c r="Z51" s="33"/>
      <c r="AA51" s="6"/>
      <c r="AB51" s="5"/>
      <c r="AC51" s="14"/>
    </row>
    <row r="52" spans="1:29" ht="12.75">
      <c r="A52" s="12">
        <v>63</v>
      </c>
      <c r="B52" s="37"/>
      <c r="C52" s="110" t="s">
        <v>364</v>
      </c>
      <c r="D52" s="110" t="s">
        <v>365</v>
      </c>
      <c r="E52" s="110" t="s">
        <v>282</v>
      </c>
      <c r="F52" s="1"/>
      <c r="G52" s="10">
        <f>SUM(J52:AB52)</f>
        <v>5</v>
      </c>
      <c r="H52" s="21">
        <f>K52+M52+P52+Q52+S52+V52+X52+Z52+AB52</f>
        <v>0</v>
      </c>
      <c r="I52" s="38">
        <f>J52+L52+N52+O52+R52+T52+U52+W52+Y52+AA52</f>
        <v>5</v>
      </c>
      <c r="O52" s="3">
        <v>5</v>
      </c>
      <c r="P52" s="28"/>
      <c r="U52" s="72"/>
      <c r="V52" s="3"/>
      <c r="W52" s="3"/>
      <c r="X52" s="3"/>
      <c r="Y52" s="14"/>
      <c r="Z52" s="14"/>
      <c r="AA52" s="14"/>
      <c r="AB52" s="14"/>
      <c r="AC52" s="5"/>
    </row>
    <row r="53" spans="1:29" ht="12.75">
      <c r="A53" s="12">
        <v>32</v>
      </c>
      <c r="B53" s="37">
        <v>25</v>
      </c>
      <c r="C53" t="s">
        <v>145</v>
      </c>
      <c r="D53" t="s">
        <v>263</v>
      </c>
      <c r="E53" t="s">
        <v>99</v>
      </c>
      <c r="F53" s="111">
        <v>1</v>
      </c>
      <c r="G53" s="10">
        <f>SUM(J53:AB53)</f>
        <v>5</v>
      </c>
      <c r="H53" s="21">
        <f>K53+M53+P53+Q53+S53+V53+X53+Z53+AB53</f>
        <v>5</v>
      </c>
      <c r="I53" s="38">
        <f>J53+L53+N53+O53+R53+T53+U53+W53+Y53+AA53</f>
        <v>0</v>
      </c>
      <c r="J53" s="39"/>
      <c r="K53" s="111">
        <v>5</v>
      </c>
      <c r="L53" s="39"/>
      <c r="M53" s="14"/>
      <c r="N53" s="12"/>
      <c r="O53" s="12"/>
      <c r="P53" s="127"/>
      <c r="Q53" s="12"/>
      <c r="R53" s="14"/>
      <c r="S53" s="14"/>
      <c r="T53" s="14"/>
      <c r="U53" s="71"/>
      <c r="V53" s="25"/>
      <c r="W53" s="12"/>
      <c r="X53" s="12"/>
      <c r="Y53" s="14"/>
      <c r="Z53" s="14"/>
      <c r="AA53" s="14"/>
      <c r="AB53" s="14"/>
      <c r="AC53" s="13"/>
    </row>
    <row r="54" spans="1:29" ht="12.75">
      <c r="A54" s="12">
        <v>76</v>
      </c>
      <c r="B54" s="4"/>
      <c r="C54" s="29" t="s">
        <v>372</v>
      </c>
      <c r="D54" s="29" t="s">
        <v>357</v>
      </c>
      <c r="E54" s="29" t="s">
        <v>272</v>
      </c>
      <c r="F54" s="1"/>
      <c r="G54" s="10">
        <f>SUM(J54:AB54)</f>
        <v>5</v>
      </c>
      <c r="H54" s="21">
        <f>K54+M54+P54+Q54+S54+V54+X54+Z54+AB54</f>
        <v>5</v>
      </c>
      <c r="I54" s="38">
        <f>J54+L54+N54+O54+R54+T54+U54+W54+Y54+AA54</f>
        <v>0</v>
      </c>
      <c r="P54" s="29">
        <v>5</v>
      </c>
      <c r="U54" s="72"/>
      <c r="V54" s="3"/>
      <c r="W54" s="3"/>
      <c r="X54" s="3"/>
      <c r="Y54" s="14"/>
      <c r="Z54" s="14"/>
      <c r="AA54" s="14"/>
      <c r="AB54" s="14"/>
      <c r="AC54" s="14"/>
    </row>
    <row r="55" spans="1:29" ht="12.75">
      <c r="A55" s="12">
        <v>33</v>
      </c>
      <c r="B55" s="37">
        <v>8</v>
      </c>
      <c r="C55" t="s">
        <v>149</v>
      </c>
      <c r="D55" t="s">
        <v>224</v>
      </c>
      <c r="E55" t="s">
        <v>253</v>
      </c>
      <c r="F55" s="111">
        <v>2</v>
      </c>
      <c r="G55" s="10">
        <f>SUM(J55:AB55)</f>
        <v>3</v>
      </c>
      <c r="H55" s="21">
        <f>K55+M55+P55+Q55+S55+V55+X55+Z55+AB55</f>
        <v>0</v>
      </c>
      <c r="I55" s="38">
        <f>J55+L55+N55+O55+R55+T55+U55+W55+Y55+AA55</f>
        <v>3</v>
      </c>
      <c r="J55" s="111">
        <v>3</v>
      </c>
      <c r="P55" s="28"/>
      <c r="U55" s="72"/>
      <c r="V55" s="3"/>
      <c r="W55" s="3"/>
      <c r="X55" s="3"/>
      <c r="Y55" s="14"/>
      <c r="Z55" s="14"/>
      <c r="AA55" s="14"/>
      <c r="AB55" s="13"/>
      <c r="AC55" s="14">
        <v>42</v>
      </c>
    </row>
    <row r="56" spans="1:29" ht="12.75">
      <c r="A56" s="12">
        <v>77</v>
      </c>
      <c r="B56" s="4"/>
      <c r="C56" s="29" t="s">
        <v>395</v>
      </c>
      <c r="D56" s="29" t="s">
        <v>396</v>
      </c>
      <c r="E56" s="29" t="s">
        <v>99</v>
      </c>
      <c r="F56" s="1"/>
      <c r="G56" s="10">
        <f>SUM(J56:AB56)</f>
        <v>3</v>
      </c>
      <c r="H56" s="21">
        <f>K56+M56+P56+Q56+S56+M56++V56+X56+Z56+AB56</f>
        <v>3</v>
      </c>
      <c r="I56" s="38">
        <f>J56+L56+N56+O56+R56+T56+U56+W56+Y56+AA56</f>
        <v>0</v>
      </c>
      <c r="P56" s="29">
        <v>3</v>
      </c>
      <c r="R56" s="14"/>
      <c r="S56" s="14"/>
      <c r="T56" s="14"/>
      <c r="U56" s="3"/>
      <c r="V56" s="3"/>
      <c r="W56" s="3"/>
      <c r="X56" s="3"/>
      <c r="Y56" s="14"/>
      <c r="Z56" s="14"/>
      <c r="AA56" s="14"/>
      <c r="AB56" s="14"/>
      <c r="AC56" s="14"/>
    </row>
    <row r="57" spans="1:29" ht="12.75">
      <c r="A57" s="12">
        <v>34</v>
      </c>
      <c r="B57" s="37">
        <v>9</v>
      </c>
      <c r="C57" t="s">
        <v>154</v>
      </c>
      <c r="D57" t="s">
        <v>72</v>
      </c>
      <c r="E57" t="s">
        <v>178</v>
      </c>
      <c r="F57" s="111">
        <v>2</v>
      </c>
      <c r="G57" s="10">
        <f>SUM(J57:AB57)</f>
        <v>2</v>
      </c>
      <c r="H57" s="21">
        <f>K57+M57+P57+Q57+S57+V57+X57+Z57+AB57</f>
        <v>0</v>
      </c>
      <c r="I57" s="38">
        <f>J57+L57+N57+O57+R57+T57+U57+W57+Y57+AA57</f>
        <v>2</v>
      </c>
      <c r="J57" s="111">
        <v>2</v>
      </c>
      <c r="P57" s="28"/>
      <c r="U57" s="72"/>
      <c r="V57" s="3"/>
      <c r="W57" s="3"/>
      <c r="X57" s="3"/>
      <c r="Y57" s="13"/>
      <c r="Z57" s="14"/>
      <c r="AA57" s="14"/>
      <c r="AB57" s="14"/>
      <c r="AC57" s="14"/>
    </row>
    <row r="58" spans="1:29" ht="12.75">
      <c r="A58" s="4"/>
      <c r="B58" s="4"/>
      <c r="C58" s="29" t="s">
        <v>397</v>
      </c>
      <c r="D58" s="29" t="s">
        <v>222</v>
      </c>
      <c r="E58" s="29" t="s">
        <v>303</v>
      </c>
      <c r="F58" s="1"/>
      <c r="G58" s="10">
        <f>SUM(J58:AB58)</f>
        <v>1</v>
      </c>
      <c r="H58" s="21">
        <f>K58+M58+P58+Q58+S58+M58++V58+X58+Z58+AB58</f>
        <v>1</v>
      </c>
      <c r="I58" s="38">
        <f>J58+L58+N58+O58+R58+T58+U58+W58+Y58+AA58</f>
        <v>0</v>
      </c>
      <c r="P58" s="29">
        <v>1</v>
      </c>
      <c r="U58" s="72"/>
      <c r="V58" s="3"/>
      <c r="W58" s="3"/>
      <c r="X58" s="3"/>
      <c r="Y58" s="14"/>
      <c r="Z58" s="14"/>
      <c r="AA58" s="14"/>
      <c r="AB58" s="14"/>
      <c r="AC58" s="14"/>
    </row>
    <row r="59" spans="1:29" ht="12.75">
      <c r="A59" s="12">
        <v>35</v>
      </c>
      <c r="B59" s="37">
        <v>10</v>
      </c>
      <c r="C59" s="130" t="s">
        <v>155</v>
      </c>
      <c r="D59" s="130" t="s">
        <v>274</v>
      </c>
      <c r="E59" s="130" t="s">
        <v>275</v>
      </c>
      <c r="F59" s="111">
        <v>2</v>
      </c>
      <c r="G59" s="10">
        <f>SUM(J59:AB59)</f>
        <v>1</v>
      </c>
      <c r="H59" s="21">
        <f>K59+M59+P59+Q59+S59+V59+X59+Z59+AB59</f>
        <v>0</v>
      </c>
      <c r="I59" s="38">
        <f>J59+L59+N59+O59+R59+T59+U59+W59+Y59+AA59</f>
        <v>1</v>
      </c>
      <c r="J59" s="111">
        <v>1</v>
      </c>
      <c r="L59" s="39"/>
      <c r="N59" s="12"/>
      <c r="O59" s="12"/>
      <c r="P59" s="139"/>
      <c r="R59" s="14"/>
      <c r="S59" s="14"/>
      <c r="T59" s="14"/>
      <c r="U59" s="71"/>
      <c r="V59" s="12"/>
      <c r="W59" s="12"/>
      <c r="X59" s="12"/>
      <c r="Y59" s="14"/>
      <c r="Z59" s="14"/>
      <c r="AA59" s="14"/>
      <c r="AB59" s="14"/>
      <c r="AC59" s="14"/>
    </row>
    <row r="60" spans="1:29" ht="12.75">
      <c r="A60" s="12">
        <v>36</v>
      </c>
      <c r="B60" s="37"/>
      <c r="C60" s="130" t="s">
        <v>131</v>
      </c>
      <c r="D60" s="130" t="s">
        <v>300</v>
      </c>
      <c r="E60" s="130" t="s">
        <v>245</v>
      </c>
      <c r="F60" s="111">
        <v>1</v>
      </c>
      <c r="G60" s="10">
        <f>SUM(J60:AB60)</f>
        <v>1</v>
      </c>
      <c r="H60" s="21">
        <f>K60+M60+P60+Q60+S60+V60+X60+Z60+AB60</f>
        <v>1</v>
      </c>
      <c r="I60" s="38">
        <f>J60+L60+N60+O60+R60+T60+U60+W60+Y60+AA60</f>
        <v>0</v>
      </c>
      <c r="J60" s="15"/>
      <c r="K60" s="39"/>
      <c r="L60" s="15"/>
      <c r="M60" s="111">
        <v>1</v>
      </c>
      <c r="P60" s="28"/>
      <c r="Q60" s="25"/>
      <c r="R60" s="14"/>
      <c r="S60" s="14"/>
      <c r="T60" s="14"/>
      <c r="U60" s="71"/>
      <c r="V60" s="12"/>
      <c r="W60" s="12"/>
      <c r="X60" s="12"/>
      <c r="Y60" s="14"/>
      <c r="Z60" s="14"/>
      <c r="AA60" s="14"/>
      <c r="AB60" s="13"/>
      <c r="AC60" s="14"/>
    </row>
    <row r="61" spans="1:29" ht="12.75">
      <c r="A61" s="12">
        <v>64</v>
      </c>
      <c r="B61" s="37"/>
      <c r="C61" s="110"/>
      <c r="D61" s="110"/>
      <c r="E61" s="110"/>
      <c r="F61" s="1"/>
      <c r="G61" s="10">
        <f>SUM(J61:AB61)</f>
        <v>0</v>
      </c>
      <c r="H61" s="21">
        <f>K61+M61+P61+Q61+S61+V61+X61+Z61+AB61</f>
        <v>0</v>
      </c>
      <c r="I61" s="38">
        <f>J61+L61+N61+O61+R61+T61+U61+W61+Y61+AA61</f>
        <v>0</v>
      </c>
      <c r="P61" s="28"/>
      <c r="U61" s="71"/>
      <c r="V61" s="12"/>
      <c r="W61" s="12"/>
      <c r="X61" s="12"/>
      <c r="Y61" s="14"/>
      <c r="Z61" s="14"/>
      <c r="AA61" s="14"/>
      <c r="AB61" s="14"/>
      <c r="AC61" s="13"/>
    </row>
    <row r="62" spans="1:29" ht="12.75">
      <c r="A62" s="4"/>
      <c r="B62" s="4"/>
      <c r="C62" s="9"/>
      <c r="D62" s="9"/>
      <c r="E62" s="9"/>
      <c r="F62" s="37"/>
      <c r="G62" s="10">
        <f>SUM(J62:AB62)</f>
        <v>0</v>
      </c>
      <c r="H62" s="21">
        <f>K62+M62+P62+Q62+S62+V62+X62+Z62+AB62</f>
        <v>0</v>
      </c>
      <c r="I62" s="38">
        <f>J62+L62+N62+O62+R62+T62+U62+W62+Y62+AA62</f>
        <v>0</v>
      </c>
      <c r="J62" s="39"/>
      <c r="K62" s="14"/>
      <c r="L62" s="39"/>
      <c r="Q62" s="25"/>
      <c r="R62" s="14"/>
      <c r="S62" s="14"/>
      <c r="T62" s="14"/>
      <c r="U62" s="71"/>
      <c r="V62" s="12"/>
      <c r="W62" s="12"/>
      <c r="X62" s="12"/>
      <c r="Y62" s="13"/>
      <c r="Z62" s="14"/>
      <c r="AA62" s="14"/>
      <c r="AB62" s="14"/>
      <c r="AC62" s="14"/>
    </row>
    <row r="63" spans="1:29" ht="12.75">
      <c r="A63" s="4"/>
      <c r="B63" s="4"/>
      <c r="C63" s="9"/>
      <c r="D63" s="9"/>
      <c r="E63" s="9"/>
      <c r="F63" s="1"/>
      <c r="G63" s="10">
        <f>SUM(J63:AB63)</f>
        <v>0</v>
      </c>
      <c r="H63" s="21">
        <f>K63+M63+P63+Q63+S63+M63++V63+X63+Z63+AB63</f>
        <v>0</v>
      </c>
      <c r="I63" s="38">
        <f>J63+L63+N63+O63+R63+T63+U63+W63+Y63+AA63</f>
        <v>0</v>
      </c>
      <c r="U63" s="72"/>
      <c r="V63" s="3"/>
      <c r="W63" s="3"/>
      <c r="X63" s="3"/>
      <c r="Y63" s="14"/>
      <c r="Z63" s="14"/>
      <c r="AA63" s="14"/>
      <c r="AB63" s="14"/>
      <c r="AC63" s="14"/>
    </row>
    <row r="64" spans="1:29" ht="12.75">
      <c r="A64" s="4"/>
      <c r="B64" s="4"/>
      <c r="C64" s="9"/>
      <c r="D64" s="9"/>
      <c r="E64" s="9"/>
      <c r="F64" s="1"/>
      <c r="G64" s="10">
        <f>SUM(J64:AB64)</f>
        <v>0</v>
      </c>
      <c r="H64" s="21">
        <f>K64+M64+P64+Q64+S64+V64+X64+Z64+AB64</f>
        <v>0</v>
      </c>
      <c r="I64" s="38">
        <f>J64+L64+N64+O64+R64+T64+U64+W64+Y64+AA64</f>
        <v>0</v>
      </c>
      <c r="U64" s="72"/>
      <c r="V64" s="3"/>
      <c r="W64" s="3"/>
      <c r="X64" s="3"/>
      <c r="Y64" s="14"/>
      <c r="Z64" s="14"/>
      <c r="AA64" s="14"/>
      <c r="AB64" s="14"/>
      <c r="AC64" s="14"/>
    </row>
    <row r="65" spans="1:29" ht="12.75">
      <c r="A65" s="4"/>
      <c r="B65" s="4"/>
      <c r="C65" s="9"/>
      <c r="D65" s="9"/>
      <c r="E65" s="9"/>
      <c r="F65" s="1"/>
      <c r="G65" s="10">
        <f>SUM(J65:AB65)</f>
        <v>0</v>
      </c>
      <c r="H65" s="21">
        <f>K65+M65+P65+Q65+S65+M65++V65+X65+Z65+AB65</f>
        <v>0</v>
      </c>
      <c r="I65" s="38">
        <f>J65+L65+N65+O65+R65+T65+U65+W65+Y65+AA65</f>
        <v>0</v>
      </c>
      <c r="U65" s="72"/>
      <c r="V65" s="3"/>
      <c r="W65" s="3"/>
      <c r="X65" s="3"/>
      <c r="Y65" s="14"/>
      <c r="Z65" s="14"/>
      <c r="AA65" s="14"/>
      <c r="AB65" s="14"/>
      <c r="AC65" s="14"/>
    </row>
    <row r="66" spans="1:29" ht="12.75">
      <c r="A66" s="4"/>
      <c r="B66" s="4"/>
      <c r="C66" s="9"/>
      <c r="D66" s="9"/>
      <c r="E66" s="9"/>
      <c r="F66" s="1"/>
      <c r="G66" s="10">
        <f>SUM(J66:AB66)</f>
        <v>0</v>
      </c>
      <c r="H66" s="21">
        <f>K66+M66+P66+Q66+S66+V66+X66+Z66+AB66</f>
        <v>0</v>
      </c>
      <c r="I66" s="38">
        <f>J66+L66+N66+O66+R66+T66+U66+W66+Y66+AA66</f>
        <v>0</v>
      </c>
      <c r="U66" s="3"/>
      <c r="V66" s="3"/>
      <c r="W66" s="3"/>
      <c r="X66" s="3"/>
      <c r="Y66" s="14"/>
      <c r="Z66" s="14"/>
      <c r="AA66" s="14"/>
      <c r="AB66" s="14"/>
      <c r="AC66" s="14"/>
    </row>
    <row r="67" spans="1:29" ht="12.75">
      <c r="A67" s="4"/>
      <c r="B67" s="4"/>
      <c r="C67" s="9"/>
      <c r="D67" s="9"/>
      <c r="E67" s="9"/>
      <c r="F67" s="1"/>
      <c r="G67" s="10">
        <f>SUM(J67:AB67)</f>
        <v>0</v>
      </c>
      <c r="H67" s="21">
        <f>K67+M67+P67+Q67+S67+M67++V67+X67+Z67+AB67</f>
        <v>0</v>
      </c>
      <c r="I67" s="38">
        <f>J67+L67+N67+O67+R67+T67+U67+W67+Y67+AA67</f>
        <v>0</v>
      </c>
      <c r="U67" s="72"/>
      <c r="V67" s="3"/>
      <c r="W67" s="3"/>
      <c r="X67" s="3"/>
      <c r="Y67" s="14"/>
      <c r="Z67" s="14"/>
      <c r="AA67" s="14"/>
      <c r="AB67" s="14"/>
      <c r="AC67" s="14"/>
    </row>
    <row r="68" spans="1:29" ht="12.75">
      <c r="A68" s="4"/>
      <c r="B68" s="4"/>
      <c r="C68" s="9"/>
      <c r="D68" s="9"/>
      <c r="E68" s="9"/>
      <c r="F68" s="1"/>
      <c r="G68" s="10">
        <f>SUM(J68:AB68)</f>
        <v>0</v>
      </c>
      <c r="H68" s="21">
        <f>K68+M68+P68+Q68+S68+V68+X68+Z68+AB68</f>
        <v>0</v>
      </c>
      <c r="I68" s="38">
        <f>J68+L68+N68+O68+R68+T68+U68+W68+Y68+AA68</f>
        <v>0</v>
      </c>
      <c r="U68" s="3"/>
      <c r="V68" s="3"/>
      <c r="W68" s="3"/>
      <c r="X68" s="3"/>
      <c r="Y68" s="14"/>
      <c r="Z68" s="14"/>
      <c r="AA68" s="14"/>
      <c r="AB68" s="14"/>
      <c r="AC68" s="14"/>
    </row>
    <row r="69" spans="1:29" ht="12.75">
      <c r="A69" s="4"/>
      <c r="B69" s="4"/>
      <c r="C69" s="9"/>
      <c r="D69" s="9"/>
      <c r="E69" s="9"/>
      <c r="F69" s="1"/>
      <c r="G69" s="10">
        <f>SUM(J69:AB69)</f>
        <v>0</v>
      </c>
      <c r="H69" s="21">
        <f>K69+M69+P69+Q69+S69+M69++V69+X69+Z69+AB69</f>
        <v>0</v>
      </c>
      <c r="I69" s="38">
        <f>J69+L69+N69+O69+R69+T69+U69+W69+Y69+AA69</f>
        <v>0</v>
      </c>
      <c r="J69" s="14"/>
      <c r="K69" s="14"/>
      <c r="M69" s="14"/>
      <c r="Q69" s="25"/>
      <c r="U69" s="72"/>
      <c r="V69" s="3"/>
      <c r="W69" s="3"/>
      <c r="X69" s="3"/>
      <c r="Y69" s="14"/>
      <c r="Z69" s="14"/>
      <c r="AA69" s="14"/>
      <c r="AB69" s="14"/>
      <c r="AC69" s="14"/>
    </row>
    <row r="70" spans="1:29" ht="12.75">
      <c r="A70" s="4"/>
      <c r="B70" s="4"/>
      <c r="C70" s="9"/>
      <c r="D70" s="9"/>
      <c r="E70" s="9"/>
      <c r="F70" s="1"/>
      <c r="G70" s="10">
        <f>SUM(J70:AB70)</f>
        <v>0</v>
      </c>
      <c r="H70" s="21">
        <f>K70+M70+P70+Q70+S70+V70+X70+Z70+AB70</f>
        <v>0</v>
      </c>
      <c r="I70" s="38">
        <f>J70+L70+N70+O70+R70+T70+U70+W70+Y70+AA70</f>
        <v>0</v>
      </c>
      <c r="U70" s="72"/>
      <c r="V70" s="3"/>
      <c r="W70" s="3"/>
      <c r="X70" s="3"/>
      <c r="Y70" s="14"/>
      <c r="Z70" s="14"/>
      <c r="AA70" s="14"/>
      <c r="AB70" s="14"/>
      <c r="AC70" s="14"/>
    </row>
    <row r="71" spans="1:29" ht="12.75">
      <c r="A71" s="4"/>
      <c r="B71" s="4"/>
      <c r="C71" s="9"/>
      <c r="D71" s="9"/>
      <c r="E71" s="9"/>
      <c r="F71" s="1"/>
      <c r="G71" s="10">
        <f>SUM(J71:AB71)</f>
        <v>0</v>
      </c>
      <c r="H71" s="21">
        <f>K71+M71+P71+Q71+S71+M71++V71+X71+Z71+AB71</f>
        <v>0</v>
      </c>
      <c r="I71" s="38">
        <f>J71+L71+N71+O71+R71+T71+U71+W71+Y71+AA71</f>
        <v>0</v>
      </c>
      <c r="U71" s="72"/>
      <c r="V71" s="3"/>
      <c r="W71" s="3"/>
      <c r="X71" s="3"/>
      <c r="Y71" s="14"/>
      <c r="Z71" s="14"/>
      <c r="AA71" s="14"/>
      <c r="AB71" s="14"/>
      <c r="AC71" s="14"/>
    </row>
    <row r="72" spans="1:29" ht="12.75">
      <c r="A72" s="4"/>
      <c r="B72" s="4"/>
      <c r="C72" s="4"/>
      <c r="D72" s="4"/>
      <c r="E72" s="4"/>
      <c r="F72" s="1"/>
      <c r="G72" s="10">
        <f>SUM(J72:AB72)</f>
        <v>0</v>
      </c>
      <c r="H72" s="21">
        <f>K72+M72+P72+Q72+S72+V72+X72+Z72+AB72</f>
        <v>0</v>
      </c>
      <c r="I72" s="38">
        <f>J72+L72+N72+O72+R72+T72+U72+W72+Y72+AA72</f>
        <v>0</v>
      </c>
      <c r="Q72" s="25"/>
      <c r="R72" s="13"/>
      <c r="S72" s="13"/>
      <c r="T72" s="13"/>
      <c r="U72" s="3"/>
      <c r="V72" s="3"/>
      <c r="W72" s="3"/>
      <c r="X72" s="3"/>
      <c r="Y72" s="14"/>
      <c r="Z72" s="14"/>
      <c r="AA72" s="14"/>
      <c r="AB72" s="14"/>
      <c r="AC72" s="14"/>
    </row>
    <row r="73" spans="1:29" ht="12.75">
      <c r="A73" s="4"/>
      <c r="B73" s="4"/>
      <c r="C73" s="9"/>
      <c r="D73" s="9"/>
      <c r="E73" s="9"/>
      <c r="F73" s="1"/>
      <c r="G73" s="10">
        <f>SUM(J73:AB73)</f>
        <v>0</v>
      </c>
      <c r="H73" s="21">
        <f>K73+M73+P73+Q73+S73+M73++V73+X73+Z73+AB73</f>
        <v>0</v>
      </c>
      <c r="I73" s="38">
        <f>J73+L73+N73+O73+R73+T73+U73+W73+Y73+AA73</f>
        <v>0</v>
      </c>
      <c r="U73" s="72"/>
      <c r="V73" s="3"/>
      <c r="W73" s="3"/>
      <c r="X73" s="3"/>
      <c r="Y73" s="14"/>
      <c r="Z73" s="14"/>
      <c r="AA73" s="14"/>
      <c r="AB73" s="14"/>
      <c r="AC73" s="14"/>
    </row>
    <row r="74" spans="1:29" ht="12.75">
      <c r="A74" s="4"/>
      <c r="B74" s="4"/>
      <c r="C74" s="9"/>
      <c r="D74" s="9"/>
      <c r="E74" s="9"/>
      <c r="F74" s="1"/>
      <c r="G74" s="10">
        <f>SUM(J74:AB74)</f>
        <v>0</v>
      </c>
      <c r="H74" s="21">
        <f>K74+M74+P74+Q74+S74+V74+X74+Z74+AB74</f>
        <v>0</v>
      </c>
      <c r="I74" s="38">
        <f>J74+L74+N74+O74+R74+T74+U74+W74+Y74+AA74</f>
        <v>0</v>
      </c>
      <c r="U74" s="72"/>
      <c r="V74" s="3"/>
      <c r="W74" s="3"/>
      <c r="X74" s="3"/>
      <c r="Y74" s="14"/>
      <c r="Z74" s="14"/>
      <c r="AA74" s="14"/>
      <c r="AB74" s="14"/>
      <c r="AC74" s="14"/>
    </row>
    <row r="75" spans="1:29" ht="12.75">
      <c r="A75" s="4"/>
      <c r="B75" s="4"/>
      <c r="C75" s="9"/>
      <c r="D75" s="9"/>
      <c r="E75" s="9"/>
      <c r="F75" s="1"/>
      <c r="G75" s="10">
        <f>SUM(J75:AB75)</f>
        <v>0</v>
      </c>
      <c r="H75" s="21">
        <f>K75+M75+P75+Q75+S75+M75++V75+X75+Z75+AB75</f>
        <v>0</v>
      </c>
      <c r="I75" s="38">
        <f>J75+L75+N75+O75+R75+T75+U75+W75+Y75+AA75</f>
        <v>0</v>
      </c>
      <c r="U75" s="72"/>
      <c r="V75" s="3"/>
      <c r="W75" s="3"/>
      <c r="X75" s="3"/>
      <c r="Y75" s="14"/>
      <c r="Z75" s="14"/>
      <c r="AA75" s="14"/>
      <c r="AB75" s="14"/>
      <c r="AC75" s="14"/>
    </row>
    <row r="76" spans="1:29" ht="12.75">
      <c r="A76" s="4"/>
      <c r="B76" s="4"/>
      <c r="C76" s="9"/>
      <c r="D76" s="9"/>
      <c r="E76" s="9"/>
      <c r="F76" s="1"/>
      <c r="G76" s="10">
        <f>SUM(J76:AB76)</f>
        <v>0</v>
      </c>
      <c r="H76" s="21">
        <f>K76+M76+P76+Q76+S76+V76+X76+Z76+AB76</f>
        <v>0</v>
      </c>
      <c r="I76" s="38">
        <f>J76+L76+N76+O76+R76+T76+U76+W76+Y76+AA76</f>
        <v>0</v>
      </c>
      <c r="U76" s="72"/>
      <c r="V76" s="3"/>
      <c r="W76" s="3"/>
      <c r="X76" s="3"/>
      <c r="Y76" s="14"/>
      <c r="Z76" s="14"/>
      <c r="AA76" s="14"/>
      <c r="AB76" s="14"/>
      <c r="AC76" s="14"/>
    </row>
    <row r="77" spans="1:29" ht="12.75">
      <c r="A77" s="4"/>
      <c r="B77" s="4"/>
      <c r="C77" s="9"/>
      <c r="D77" s="9"/>
      <c r="E77" s="9"/>
      <c r="F77" s="1"/>
      <c r="G77" s="10">
        <f>SUM(J77:AB77)</f>
        <v>0</v>
      </c>
      <c r="H77" s="21">
        <f>K77+M77+P77+Q77+S77+M77++V77+X77+Z77+AB77</f>
        <v>0</v>
      </c>
      <c r="I77" s="38">
        <f>J77+L77+N77+O77+R77+T77+U77+W77+Y77+AA77</f>
        <v>0</v>
      </c>
      <c r="U77" s="72"/>
      <c r="V77" s="3"/>
      <c r="W77" s="3"/>
      <c r="X77" s="3"/>
      <c r="Y77" s="14"/>
      <c r="Z77" s="14"/>
      <c r="AA77" s="14"/>
      <c r="AB77" s="14"/>
      <c r="AC77" s="14"/>
    </row>
    <row r="78" spans="1:29" ht="12.75">
      <c r="A78" s="4"/>
      <c r="B78" s="4"/>
      <c r="C78" s="9"/>
      <c r="D78" s="9"/>
      <c r="E78" s="9"/>
      <c r="F78" s="1"/>
      <c r="G78" s="10">
        <f>SUM(J78:AB78)</f>
        <v>0</v>
      </c>
      <c r="H78" s="21">
        <f>K78+M78+P78+Q78+S78+V78+X78+Z78+AB78</f>
        <v>0</v>
      </c>
      <c r="I78" s="38">
        <f>J78+L78+N78+O78+R78+T78+U78+W78+Y78+AA78</f>
        <v>0</v>
      </c>
      <c r="U78" s="72"/>
      <c r="V78" s="3"/>
      <c r="W78" s="3"/>
      <c r="X78" s="3"/>
      <c r="Y78" s="14"/>
      <c r="Z78" s="14"/>
      <c r="AA78" s="14"/>
      <c r="AB78" s="14"/>
      <c r="AC78" s="14"/>
    </row>
    <row r="79" spans="1:29" ht="12.75">
      <c r="A79" s="4"/>
      <c r="B79" s="4"/>
      <c r="C79" s="9"/>
      <c r="D79" s="9"/>
      <c r="E79" s="9"/>
      <c r="F79" s="1"/>
      <c r="G79" s="10">
        <f>SUM(J79:AB79)</f>
        <v>0</v>
      </c>
      <c r="H79" s="21">
        <f>K79+M79+P79+Q79+S79+M79++V79+X79+Z79+AB79</f>
        <v>0</v>
      </c>
      <c r="I79" s="38">
        <f>J79+L79+N79+O79+R79+T79+U79+W79+Y79+AA79</f>
        <v>0</v>
      </c>
      <c r="U79" s="72"/>
      <c r="V79" s="3"/>
      <c r="W79" s="3"/>
      <c r="X79" s="3"/>
      <c r="Y79" s="14"/>
      <c r="Z79" s="14"/>
      <c r="AA79" s="14"/>
      <c r="AB79" s="14"/>
      <c r="AC79" s="14"/>
    </row>
    <row r="80" spans="1:29" ht="12.75">
      <c r="A80" s="4"/>
      <c r="B80" s="4"/>
      <c r="C80" s="9"/>
      <c r="D80" s="9"/>
      <c r="E80" s="9"/>
      <c r="F80" s="1"/>
      <c r="G80" s="10">
        <f>SUM(J80:AB80)</f>
        <v>0</v>
      </c>
      <c r="H80" s="21">
        <f>K80+M80+P80+Q80+S80+V80+X80+Z80+AB80</f>
        <v>0</v>
      </c>
      <c r="I80" s="38">
        <f>J80+L80+N80+O80+R80+T80+U80+W80+Y80+AA80</f>
        <v>0</v>
      </c>
      <c r="U80" s="72"/>
      <c r="V80" s="3"/>
      <c r="W80" s="3"/>
      <c r="X80" s="3"/>
      <c r="Y80" s="14"/>
      <c r="Z80" s="14"/>
      <c r="AA80" s="14"/>
      <c r="AB80" s="14"/>
      <c r="AC80" s="14"/>
    </row>
    <row r="81" spans="1:29" ht="12.75">
      <c r="A81" s="4"/>
      <c r="B81" s="4"/>
      <c r="C81" s="9"/>
      <c r="D81" s="9"/>
      <c r="E81" s="9"/>
      <c r="F81" s="1"/>
      <c r="G81" s="10">
        <f>SUM(J81:AB81)</f>
        <v>0</v>
      </c>
      <c r="H81" s="21">
        <f>K81+M81+P81+Q81+S81+M81++V81+X81+Z81+AB81</f>
        <v>0</v>
      </c>
      <c r="I81" s="38">
        <f>J81+L81+N81+O81+R81+T81+U81+W81+Y81+AA81</f>
        <v>0</v>
      </c>
      <c r="Q81" s="25"/>
      <c r="R81" s="14"/>
      <c r="S81" s="14"/>
      <c r="T81" s="14"/>
      <c r="U81" s="3"/>
      <c r="V81" s="3"/>
      <c r="W81" s="3"/>
      <c r="X81" s="3"/>
      <c r="Y81" s="14"/>
      <c r="Z81" s="14"/>
      <c r="AA81" s="14"/>
      <c r="AB81" s="14"/>
      <c r="AC81" s="14"/>
    </row>
    <row r="82" spans="1:29" ht="12.75">
      <c r="A82" s="4"/>
      <c r="B82" s="4"/>
      <c r="C82" s="9"/>
      <c r="D82" s="9"/>
      <c r="E82" s="9"/>
      <c r="F82" s="1"/>
      <c r="G82" s="10">
        <f>SUM(J82:AB82)</f>
        <v>0</v>
      </c>
      <c r="H82" s="21">
        <f>K82+M82+P82+Q82+S82+V82+X82+Z82+AB82</f>
        <v>0</v>
      </c>
      <c r="I82" s="38">
        <f>J82+L82+N82+O82+R82+T82+U82+W82+Y82+AA82</f>
        <v>0</v>
      </c>
      <c r="R82" s="13"/>
      <c r="S82" s="13"/>
      <c r="T82" s="13"/>
      <c r="U82" s="3"/>
      <c r="V82" s="3"/>
      <c r="W82" s="3"/>
      <c r="X82" s="3"/>
      <c r="Y82" s="14"/>
      <c r="Z82" s="14"/>
      <c r="AA82" s="14"/>
      <c r="AB82" s="14"/>
      <c r="AC82" s="14"/>
    </row>
    <row r="83" spans="1:29" ht="12.75">
      <c r="A83" s="4"/>
      <c r="B83" s="4"/>
      <c r="C83" s="9"/>
      <c r="D83" s="9"/>
      <c r="E83" s="9"/>
      <c r="F83" s="1"/>
      <c r="G83" s="10">
        <f>SUM(J83:AB83)</f>
        <v>0</v>
      </c>
      <c r="H83" s="21">
        <f>K83+M83+P83+Q83+S83+M83++V83+X83+Z83+AB83</f>
        <v>0</v>
      </c>
      <c r="I83" s="38">
        <f>J83+L83+N83+O83+R83+T83+U83+W83+Y83+AA83</f>
        <v>0</v>
      </c>
      <c r="U83" s="3"/>
      <c r="V83" s="3"/>
      <c r="W83" s="3"/>
      <c r="X83" s="3"/>
      <c r="Y83" s="14"/>
      <c r="Z83" s="14"/>
      <c r="AA83" s="14"/>
      <c r="AB83" s="14"/>
      <c r="AC83" s="14"/>
    </row>
    <row r="84" spans="1:29" ht="12.75">
      <c r="A84" s="80"/>
      <c r="B84" s="80"/>
      <c r="C84" s="81"/>
      <c r="D84" s="81"/>
      <c r="E84" s="81"/>
      <c r="F84" s="82"/>
      <c r="G84" s="10">
        <f>SUM(J84:AB84)</f>
        <v>0</v>
      </c>
      <c r="H84" s="21">
        <f>K84+M84+P84+Q84+S84+V84+X84+Z84+AB84</f>
        <v>0</v>
      </c>
      <c r="I84" s="38">
        <f>J84+L84+N84+O84+R84+T84+U84+W84+Y84+AA84</f>
        <v>0</v>
      </c>
      <c r="J84" s="83"/>
      <c r="K84" s="83"/>
      <c r="L84" s="83"/>
      <c r="M84" s="83"/>
      <c r="N84" s="84"/>
      <c r="O84" s="84"/>
      <c r="P84" s="84"/>
      <c r="Q84" s="84"/>
      <c r="R84" s="83"/>
      <c r="S84" s="83"/>
      <c r="T84" s="83"/>
      <c r="U84" s="85"/>
      <c r="V84" s="84"/>
      <c r="W84" s="84"/>
      <c r="X84" s="84"/>
      <c r="Y84" s="86"/>
      <c r="Z84" s="86"/>
      <c r="AA84" s="86"/>
      <c r="AB84" s="86"/>
      <c r="AC84" s="14"/>
    </row>
    <row r="85" spans="1:29" ht="12.75">
      <c r="A85" s="4"/>
      <c r="B85" s="4"/>
      <c r="C85" s="9"/>
      <c r="D85" s="9"/>
      <c r="E85" s="9"/>
      <c r="F85" s="1"/>
      <c r="G85" s="10">
        <f>SUM(J85:AB85)</f>
        <v>0</v>
      </c>
      <c r="H85" s="21">
        <f>K85+M85+P85+Q85+S85+M85++V85+X85+Z85+AB85</f>
        <v>0</v>
      </c>
      <c r="I85" s="38">
        <f>J85+L85+N85+O85+R85+T85+U85+W85+Y85+AA85</f>
        <v>0</v>
      </c>
      <c r="U85" s="3"/>
      <c r="V85" s="3"/>
      <c r="W85" s="3"/>
      <c r="X85" s="3"/>
      <c r="Y85" s="14"/>
      <c r="Z85" s="14"/>
      <c r="AA85" s="14"/>
      <c r="AB85" s="14"/>
      <c r="AC85" s="14"/>
    </row>
    <row r="86" spans="1:29" ht="12.75">
      <c r="A86" s="4"/>
      <c r="B86" s="4"/>
      <c r="C86" s="9"/>
      <c r="D86" s="9"/>
      <c r="E86" s="9"/>
      <c r="F86" s="1"/>
      <c r="G86" s="10">
        <f>SUM(J86:AB86)</f>
        <v>0</v>
      </c>
      <c r="H86" s="21">
        <f>K86+M86+P86+Q86+S86+V86+X86+Z86+AB86</f>
        <v>0</v>
      </c>
      <c r="I86" s="38">
        <f>J86+L86+N86+O86+R86+T86+U86+W86+Y86+AA86</f>
        <v>0</v>
      </c>
      <c r="U86" s="72"/>
      <c r="V86" s="3"/>
      <c r="W86" s="3"/>
      <c r="X86" s="3"/>
      <c r="Y86" s="14"/>
      <c r="Z86" s="14"/>
      <c r="AA86" s="14"/>
      <c r="AB86" s="14"/>
      <c r="AC86" s="14"/>
    </row>
    <row r="87" spans="1:29" ht="12.75">
      <c r="A87" s="12"/>
      <c r="B87" s="4"/>
      <c r="C87" s="9"/>
      <c r="D87" s="9"/>
      <c r="E87" s="9"/>
      <c r="F87" s="1"/>
      <c r="G87" s="10">
        <f>SUM(J87:AC87)</f>
        <v>0</v>
      </c>
      <c r="H87" s="38">
        <f>K87+M87</f>
        <v>0</v>
      </c>
      <c r="I87" s="21">
        <f>J87+L87</f>
        <v>0</v>
      </c>
      <c r="Q87" s="12"/>
      <c r="V87" s="3"/>
      <c r="W87" s="34"/>
      <c r="X87" s="3"/>
      <c r="Y87" s="3"/>
      <c r="Z87" s="14"/>
      <c r="AA87" s="14"/>
      <c r="AB87" s="14"/>
      <c r="AC87" s="14"/>
    </row>
    <row r="88" spans="1:29" ht="12.75">
      <c r="A88" s="12"/>
      <c r="B88" s="4"/>
      <c r="C88" s="9"/>
      <c r="D88" s="9"/>
      <c r="E88" s="9"/>
      <c r="F88" s="1"/>
      <c r="G88" s="10">
        <f>SUM(J88:AC88)</f>
        <v>0</v>
      </c>
      <c r="H88" s="38">
        <f>K88+M88</f>
        <v>0</v>
      </c>
      <c r="I88" s="21">
        <f>J88+L88</f>
        <v>0</v>
      </c>
      <c r="Q88" s="12"/>
      <c r="V88" s="3"/>
      <c r="W88" s="34"/>
      <c r="X88" s="3"/>
      <c r="Y88" s="3"/>
      <c r="Z88" s="14"/>
      <c r="AA88" s="14"/>
      <c r="AB88" s="14"/>
      <c r="AC88" s="14"/>
    </row>
    <row r="89" spans="1:29" ht="12.75">
      <c r="A89" s="12"/>
      <c r="B89" s="4"/>
      <c r="C89" s="9"/>
      <c r="D89" s="9"/>
      <c r="E89" s="9"/>
      <c r="F89" s="1"/>
      <c r="G89" s="10">
        <f>SUM(J89:AC89)</f>
        <v>0</v>
      </c>
      <c r="H89" s="38">
        <f>K89+M89</f>
        <v>0</v>
      </c>
      <c r="I89" s="21">
        <f>J89+L89</f>
        <v>0</v>
      </c>
      <c r="Q89" s="12"/>
      <c r="V89" s="3"/>
      <c r="W89" s="34"/>
      <c r="X89" s="3"/>
      <c r="Y89" s="3"/>
      <c r="Z89" s="14"/>
      <c r="AA89" s="14"/>
      <c r="AB89" s="14"/>
      <c r="AC89" s="14"/>
    </row>
    <row r="90" spans="1:29" ht="12.75">
      <c r="A90" s="12"/>
      <c r="B90" s="4"/>
      <c r="C90" s="9"/>
      <c r="D90" s="9"/>
      <c r="E90" s="9"/>
      <c r="F90" s="1"/>
      <c r="G90" s="10">
        <f>SUM(J90:AC90)</f>
        <v>0</v>
      </c>
      <c r="H90" s="38">
        <f>K90+M90</f>
        <v>0</v>
      </c>
      <c r="I90" s="21">
        <f>J90+L90</f>
        <v>0</v>
      </c>
      <c r="Q90" s="12"/>
      <c r="V90" s="3"/>
      <c r="W90" s="34"/>
      <c r="X90" s="3"/>
      <c r="Y90" s="3"/>
      <c r="Z90" s="14"/>
      <c r="AA90" s="14"/>
      <c r="AB90" s="14"/>
      <c r="AC90" s="14"/>
    </row>
    <row r="91" spans="1:29" ht="12.75">
      <c r="A91" s="12"/>
      <c r="B91" s="4"/>
      <c r="C91" s="9"/>
      <c r="D91" s="9"/>
      <c r="E91" s="9"/>
      <c r="F91" s="1"/>
      <c r="G91" s="10">
        <f>SUM(J91:AC91)</f>
        <v>0</v>
      </c>
      <c r="H91" s="38">
        <f>K91+M91</f>
        <v>0</v>
      </c>
      <c r="I91" s="21">
        <f>J91+L91</f>
        <v>0</v>
      </c>
      <c r="Q91" s="12"/>
      <c r="V91" s="3"/>
      <c r="W91" s="34"/>
      <c r="X91" s="3"/>
      <c r="Y91" s="3"/>
      <c r="Z91" s="14"/>
      <c r="AA91" s="14"/>
      <c r="AB91" s="14"/>
      <c r="AC91" s="14"/>
    </row>
    <row r="92" spans="1:29" ht="12.75">
      <c r="A92" s="12"/>
      <c r="B92" s="4"/>
      <c r="C92" s="9"/>
      <c r="D92" s="9"/>
      <c r="E92" s="9"/>
      <c r="F92" s="1"/>
      <c r="G92" s="10">
        <f>SUM(J92:AC92)</f>
        <v>0</v>
      </c>
      <c r="H92" s="38">
        <f>K92+M92</f>
        <v>0</v>
      </c>
      <c r="I92" s="21">
        <f>J92+L92</f>
        <v>0</v>
      </c>
      <c r="Q92" s="12"/>
      <c r="V92" s="3"/>
      <c r="W92" s="34"/>
      <c r="X92" s="3"/>
      <c r="Y92" s="3"/>
      <c r="Z92" s="14"/>
      <c r="AA92" s="14"/>
      <c r="AB92" s="14"/>
      <c r="AC92" s="14"/>
    </row>
    <row r="93" spans="1:29" ht="12.75">
      <c r="A93" s="12"/>
      <c r="B93" s="4"/>
      <c r="C93" s="9"/>
      <c r="D93" s="9"/>
      <c r="E93" s="9"/>
      <c r="F93" s="1"/>
      <c r="G93" s="10">
        <f>SUM(J93:AC93)</f>
        <v>0</v>
      </c>
      <c r="H93" s="38">
        <f>K93+M93</f>
        <v>0</v>
      </c>
      <c r="I93" s="21">
        <f>J93+L93</f>
        <v>0</v>
      </c>
      <c r="Q93" s="12"/>
      <c r="V93" s="3"/>
      <c r="W93" s="34"/>
      <c r="X93" s="3"/>
      <c r="Y93" s="3"/>
      <c r="Z93" s="14"/>
      <c r="AA93" s="14"/>
      <c r="AB93" s="14"/>
      <c r="AC93" s="14"/>
    </row>
    <row r="94" spans="1:29" ht="12.75">
      <c r="A94" s="12"/>
      <c r="B94" s="4"/>
      <c r="C94" s="9"/>
      <c r="D94" s="9"/>
      <c r="E94" s="9"/>
      <c r="F94" s="1"/>
      <c r="G94" s="10">
        <f>SUM(J94:AC94)</f>
        <v>0</v>
      </c>
      <c r="H94" s="38">
        <f>K94+M94</f>
        <v>0</v>
      </c>
      <c r="I94" s="21">
        <f>J94+L94</f>
        <v>0</v>
      </c>
      <c r="Q94" s="12"/>
      <c r="V94" s="3"/>
      <c r="W94" s="34"/>
      <c r="X94" s="3"/>
      <c r="Y94" s="3"/>
      <c r="Z94" s="14"/>
      <c r="AA94" s="14"/>
      <c r="AB94" s="14"/>
      <c r="AC94" s="14"/>
    </row>
    <row r="95" spans="1:29" ht="12.75">
      <c r="A95" s="12"/>
      <c r="B95" s="4"/>
      <c r="C95" s="9"/>
      <c r="D95" s="9"/>
      <c r="E95" s="9"/>
      <c r="F95" s="1"/>
      <c r="G95" s="10">
        <f>SUM(J95:AC95)</f>
        <v>0</v>
      </c>
      <c r="H95" s="38">
        <f>K95+M95</f>
        <v>0</v>
      </c>
      <c r="I95" s="21">
        <f>J95+L95</f>
        <v>0</v>
      </c>
      <c r="Q95" s="12"/>
      <c r="V95" s="3"/>
      <c r="W95" s="34"/>
      <c r="X95" s="3"/>
      <c r="Y95" s="3"/>
      <c r="Z95" s="14"/>
      <c r="AA95" s="14"/>
      <c r="AB95" s="14"/>
      <c r="AC95" s="14"/>
    </row>
    <row r="96" spans="1:29" ht="12.75">
      <c r="A96" s="12"/>
      <c r="B96" s="4"/>
      <c r="C96" s="9"/>
      <c r="D96" s="9"/>
      <c r="E96" s="9"/>
      <c r="F96" s="1"/>
      <c r="G96" s="10">
        <f>SUM(J96:AC96)</f>
        <v>0</v>
      </c>
      <c r="H96" s="38">
        <f>K96+M96</f>
        <v>0</v>
      </c>
      <c r="I96" s="21">
        <f>J96+L96</f>
        <v>0</v>
      </c>
      <c r="Q96" s="12"/>
      <c r="V96" s="3"/>
      <c r="W96" s="34"/>
      <c r="X96" s="3"/>
      <c r="Y96" s="3"/>
      <c r="Z96" s="14"/>
      <c r="AA96" s="14"/>
      <c r="AB96" s="14"/>
      <c r="AC96" s="14"/>
    </row>
    <row r="97" spans="1:29" ht="12.75">
      <c r="A97" s="12"/>
      <c r="B97" s="4"/>
      <c r="C97" s="9"/>
      <c r="D97" s="9"/>
      <c r="E97" s="9"/>
      <c r="F97" s="1"/>
      <c r="G97" s="10">
        <f>SUM(J97:AC97)</f>
        <v>0</v>
      </c>
      <c r="H97" s="38">
        <f>K97+M97</f>
        <v>0</v>
      </c>
      <c r="I97" s="21">
        <f>J97+L97</f>
        <v>0</v>
      </c>
      <c r="Q97" s="12"/>
      <c r="V97" s="3"/>
      <c r="W97" s="34"/>
      <c r="X97" s="3"/>
      <c r="Y97" s="3"/>
      <c r="Z97" s="14"/>
      <c r="AA97" s="14"/>
      <c r="AB97" s="14"/>
      <c r="AC97" s="14"/>
    </row>
    <row r="98" spans="1:29" ht="12.75">
      <c r="A98" s="12"/>
      <c r="B98" s="4"/>
      <c r="C98" s="9"/>
      <c r="D98" s="9"/>
      <c r="E98" s="9"/>
      <c r="F98" s="1"/>
      <c r="G98" s="10">
        <f>SUM(J98:AC98)</f>
        <v>0</v>
      </c>
      <c r="H98" s="38">
        <f>K98+M98</f>
        <v>0</v>
      </c>
      <c r="I98" s="21">
        <f>J98+L98</f>
        <v>0</v>
      </c>
      <c r="Q98" s="12"/>
      <c r="V98" s="3"/>
      <c r="W98" s="34"/>
      <c r="X98" s="3"/>
      <c r="Y98" s="3"/>
      <c r="Z98" s="14"/>
      <c r="AA98" s="14"/>
      <c r="AB98" s="14"/>
      <c r="AC98" s="14"/>
    </row>
    <row r="99" spans="1:29" ht="12.75">
      <c r="A99" s="12"/>
      <c r="B99" s="4"/>
      <c r="C99" s="9"/>
      <c r="D99" s="9"/>
      <c r="E99" s="9"/>
      <c r="F99" s="1"/>
      <c r="G99" s="10">
        <f>SUM(J99:AC99)</f>
        <v>0</v>
      </c>
      <c r="H99" s="38">
        <f>K99+M99</f>
        <v>0</v>
      </c>
      <c r="I99" s="21">
        <f>J99+L99</f>
        <v>0</v>
      </c>
      <c r="Q99" s="12"/>
      <c r="V99" s="3"/>
      <c r="W99" s="34"/>
      <c r="X99" s="3"/>
      <c r="Y99" s="3"/>
      <c r="Z99" s="14"/>
      <c r="AA99" s="14"/>
      <c r="AB99" s="14"/>
      <c r="AC99" s="14"/>
    </row>
    <row r="100" spans="1:29" ht="12.75">
      <c r="A100" s="12"/>
      <c r="B100" s="4"/>
      <c r="C100" s="9"/>
      <c r="D100" s="9"/>
      <c r="E100" s="9"/>
      <c r="F100" s="1"/>
      <c r="G100" s="10">
        <f>SUM(J100:AC100)</f>
        <v>0</v>
      </c>
      <c r="H100" s="38">
        <f>K100+M100</f>
        <v>0</v>
      </c>
      <c r="I100" s="21">
        <f>J100+L100</f>
        <v>0</v>
      </c>
      <c r="Q100" s="12"/>
      <c r="V100" s="3"/>
      <c r="W100" s="34"/>
      <c r="X100" s="3"/>
      <c r="Y100" s="3"/>
      <c r="Z100" s="14"/>
      <c r="AA100" s="14"/>
      <c r="AB100" s="14"/>
      <c r="AC100" s="14"/>
    </row>
    <row r="101" spans="1:29" ht="12.75">
      <c r="A101" s="12"/>
      <c r="B101" s="4"/>
      <c r="C101" s="9"/>
      <c r="D101" s="9"/>
      <c r="E101" s="9"/>
      <c r="F101" s="1"/>
      <c r="G101" s="10">
        <f>SUM(J101:AC101)</f>
        <v>0</v>
      </c>
      <c r="H101" s="38">
        <f>K101+M101</f>
        <v>0</v>
      </c>
      <c r="I101" s="21">
        <f>J101+L101</f>
        <v>0</v>
      </c>
      <c r="Q101" s="12"/>
      <c r="V101" s="3"/>
      <c r="W101" s="34"/>
      <c r="X101" s="3"/>
      <c r="Y101" s="3"/>
      <c r="Z101" s="14"/>
      <c r="AA101" s="14"/>
      <c r="AB101" s="14"/>
      <c r="AC101" s="14"/>
    </row>
    <row r="102" spans="1:29" ht="12.75">
      <c r="A102" s="12"/>
      <c r="B102" s="4"/>
      <c r="C102" s="9"/>
      <c r="D102" s="9"/>
      <c r="E102" s="9"/>
      <c r="F102" s="1"/>
      <c r="G102" s="10">
        <f>SUM(J102:AC102)</f>
        <v>0</v>
      </c>
      <c r="H102" s="38">
        <f>K102+M102</f>
        <v>0</v>
      </c>
      <c r="I102" s="21">
        <f>J102+L102</f>
        <v>0</v>
      </c>
      <c r="Q102" s="12"/>
      <c r="V102" s="3"/>
      <c r="W102" s="34"/>
      <c r="X102" s="3"/>
      <c r="Y102" s="3"/>
      <c r="Z102" s="14"/>
      <c r="AA102" s="14"/>
      <c r="AB102" s="14"/>
      <c r="AC102" s="14"/>
    </row>
    <row r="103" spans="1:29" ht="12.75">
      <c r="A103" s="12"/>
      <c r="B103" s="4"/>
      <c r="C103" s="9"/>
      <c r="D103" s="9"/>
      <c r="E103" s="9"/>
      <c r="F103" s="1"/>
      <c r="G103" s="10">
        <f>SUM(J103:AC103)</f>
        <v>0</v>
      </c>
      <c r="H103" s="38">
        <f>K103+M103</f>
        <v>0</v>
      </c>
      <c r="I103" s="21">
        <f>J103+L103</f>
        <v>0</v>
      </c>
      <c r="Q103" s="12"/>
      <c r="V103" s="3"/>
      <c r="W103" s="34"/>
      <c r="X103" s="3"/>
      <c r="Y103" s="3"/>
      <c r="Z103" s="14"/>
      <c r="AA103" s="14"/>
      <c r="AB103" s="14"/>
      <c r="AC103" s="14"/>
    </row>
    <row r="104" spans="1:29" ht="12.75">
      <c r="A104" s="12"/>
      <c r="B104" s="4"/>
      <c r="C104" s="9"/>
      <c r="D104" s="9"/>
      <c r="E104" s="9"/>
      <c r="F104" s="1"/>
      <c r="G104" s="10">
        <f>SUM(J104:AC104)</f>
        <v>0</v>
      </c>
      <c r="H104" s="38">
        <f>K104+M104</f>
        <v>0</v>
      </c>
      <c r="I104" s="21">
        <f>J104+L104</f>
        <v>0</v>
      </c>
      <c r="Q104" s="12"/>
      <c r="V104" s="3"/>
      <c r="W104" s="34"/>
      <c r="X104" s="3"/>
      <c r="Y104" s="3"/>
      <c r="Z104" s="14"/>
      <c r="AA104" s="14"/>
      <c r="AB104" s="14"/>
      <c r="AC104" s="14"/>
    </row>
    <row r="105" spans="1:29" ht="12.75">
      <c r="A105" s="12"/>
      <c r="B105" s="4"/>
      <c r="C105" s="9"/>
      <c r="D105" s="9"/>
      <c r="E105" s="9"/>
      <c r="F105" s="1"/>
      <c r="G105" s="10">
        <f>SUM(J105:AC105)</f>
        <v>0</v>
      </c>
      <c r="H105" s="38">
        <f>K105+M105</f>
        <v>0</v>
      </c>
      <c r="I105" s="21">
        <f>J105+L105</f>
        <v>0</v>
      </c>
      <c r="Q105" s="12"/>
      <c r="V105" s="3"/>
      <c r="W105" s="34"/>
      <c r="X105" s="3"/>
      <c r="Y105" s="3"/>
      <c r="Z105" s="14"/>
      <c r="AA105" s="14"/>
      <c r="AB105" s="14"/>
      <c r="AC105" s="14"/>
    </row>
    <row r="106" spans="1:29" ht="12.75">
      <c r="A106" s="12"/>
      <c r="B106" s="4"/>
      <c r="C106" s="9"/>
      <c r="D106" s="9"/>
      <c r="E106" s="9"/>
      <c r="F106" s="1"/>
      <c r="G106" s="10">
        <f>SUM(J106:AC106)</f>
        <v>0</v>
      </c>
      <c r="H106" s="38">
        <f>K106+M106</f>
        <v>0</v>
      </c>
      <c r="I106" s="21">
        <f>J106+L106</f>
        <v>0</v>
      </c>
      <c r="Q106" s="12"/>
      <c r="V106" s="3"/>
      <c r="W106" s="34"/>
      <c r="X106" s="3"/>
      <c r="Y106" s="3"/>
      <c r="Z106" s="14"/>
      <c r="AA106" s="14"/>
      <c r="AB106" s="14"/>
      <c r="AC106" s="14"/>
    </row>
    <row r="107" spans="1:29" ht="12.75">
      <c r="A107" s="12"/>
      <c r="B107" s="4"/>
      <c r="C107" s="9"/>
      <c r="D107" s="9"/>
      <c r="E107" s="9"/>
      <c r="F107" s="1"/>
      <c r="G107" s="10">
        <f>SUM(J107:AC107)</f>
        <v>0</v>
      </c>
      <c r="H107" s="38">
        <f>K107+M107</f>
        <v>0</v>
      </c>
      <c r="I107" s="21">
        <f>J107+L107</f>
        <v>0</v>
      </c>
      <c r="Q107" s="12"/>
      <c r="V107" s="3"/>
      <c r="W107" s="34"/>
      <c r="X107" s="3"/>
      <c r="Y107" s="3"/>
      <c r="Z107" s="14"/>
      <c r="AA107" s="14"/>
      <c r="AB107" s="14"/>
      <c r="AC107" s="14"/>
    </row>
    <row r="108" spans="1:29" ht="12.75">
      <c r="A108" s="12"/>
      <c r="B108" s="4"/>
      <c r="C108" s="9"/>
      <c r="D108" s="9"/>
      <c r="E108" s="9"/>
      <c r="F108" s="1"/>
      <c r="G108" s="10">
        <f>SUM(J108:AC108)</f>
        <v>0</v>
      </c>
      <c r="H108" s="38">
        <f>K108+M108</f>
        <v>0</v>
      </c>
      <c r="I108" s="21">
        <f>J108+L108</f>
        <v>0</v>
      </c>
      <c r="Q108" s="12"/>
      <c r="V108" s="3"/>
      <c r="W108" s="34"/>
      <c r="X108" s="3"/>
      <c r="Y108" s="3"/>
      <c r="Z108" s="14"/>
      <c r="AA108" s="14"/>
      <c r="AB108" s="14"/>
      <c r="AC108" s="14"/>
    </row>
    <row r="109" spans="1:29" ht="12.75">
      <c r="A109" s="12"/>
      <c r="B109" s="4"/>
      <c r="C109" s="9"/>
      <c r="D109" s="9"/>
      <c r="E109" s="9"/>
      <c r="F109" s="1"/>
      <c r="G109" s="10">
        <f>SUM(J109:AC109)</f>
        <v>0</v>
      </c>
      <c r="H109" s="38">
        <f>K109+M109</f>
        <v>0</v>
      </c>
      <c r="I109" s="21">
        <f>J109+L109</f>
        <v>0</v>
      </c>
      <c r="Q109" s="12"/>
      <c r="V109" s="3"/>
      <c r="W109" s="34"/>
      <c r="X109" s="3"/>
      <c r="Y109" s="3"/>
      <c r="Z109" s="14"/>
      <c r="AA109" s="14"/>
      <c r="AB109" s="14"/>
      <c r="AC109" s="14"/>
    </row>
    <row r="110" spans="1:29" ht="12.75">
      <c r="A110" s="12"/>
      <c r="B110" s="4"/>
      <c r="C110" s="9"/>
      <c r="D110" s="9"/>
      <c r="E110" s="9"/>
      <c r="F110" s="1"/>
      <c r="G110" s="10">
        <f>SUM(J110:AC110)</f>
        <v>0</v>
      </c>
      <c r="H110" s="38">
        <f>K110+M110</f>
        <v>0</v>
      </c>
      <c r="I110" s="21">
        <f>J110+L110</f>
        <v>0</v>
      </c>
      <c r="Q110" s="12"/>
      <c r="V110" s="3"/>
      <c r="W110" s="34"/>
      <c r="X110" s="3"/>
      <c r="Y110" s="3"/>
      <c r="Z110" s="14"/>
      <c r="AA110" s="14"/>
      <c r="AB110" s="14"/>
      <c r="AC110" s="14"/>
    </row>
    <row r="111" spans="1:29" ht="12.75">
      <c r="A111" s="12"/>
      <c r="B111" s="4"/>
      <c r="C111" s="9"/>
      <c r="D111" s="9"/>
      <c r="E111" s="9"/>
      <c r="F111" s="1"/>
      <c r="G111" s="10">
        <f>SUM(J111:AC111)</f>
        <v>0</v>
      </c>
      <c r="H111" s="38">
        <f>K111+M111</f>
        <v>0</v>
      </c>
      <c r="I111" s="21">
        <f>J111+L111</f>
        <v>0</v>
      </c>
      <c r="Q111" s="12"/>
      <c r="V111" s="3"/>
      <c r="W111" s="34"/>
      <c r="X111" s="3"/>
      <c r="Y111" s="3"/>
      <c r="Z111" s="14"/>
      <c r="AA111" s="14"/>
      <c r="AB111" s="14"/>
      <c r="AC111" s="14"/>
    </row>
    <row r="112" spans="1:29" ht="12.75">
      <c r="A112" s="12"/>
      <c r="B112" s="4"/>
      <c r="C112" s="9"/>
      <c r="D112" s="9"/>
      <c r="E112" s="9"/>
      <c r="F112" s="1"/>
      <c r="G112" s="10">
        <f>SUM(J112:AC112)</f>
        <v>0</v>
      </c>
      <c r="H112" s="38">
        <f>K112+M112</f>
        <v>0</v>
      </c>
      <c r="I112" s="21">
        <f>J112+L112</f>
        <v>0</v>
      </c>
      <c r="Q112" s="12"/>
      <c r="V112" s="3"/>
      <c r="W112" s="34"/>
      <c r="X112" s="3"/>
      <c r="Y112" s="3"/>
      <c r="Z112" s="14"/>
      <c r="AA112" s="14"/>
      <c r="AB112" s="14"/>
      <c r="AC112" s="14"/>
    </row>
    <row r="113" spans="1:29" ht="12.75">
      <c r="A113" s="12"/>
      <c r="B113" s="4"/>
      <c r="C113" s="9"/>
      <c r="D113" s="9"/>
      <c r="E113" s="9"/>
      <c r="F113" s="1"/>
      <c r="G113" s="10">
        <f>SUM(J113:AC113)</f>
        <v>0</v>
      </c>
      <c r="H113" s="38">
        <f>K113+M113</f>
        <v>0</v>
      </c>
      <c r="I113" s="21">
        <f>J113+L113</f>
        <v>0</v>
      </c>
      <c r="Q113" s="12"/>
      <c r="V113" s="3"/>
      <c r="W113" s="34"/>
      <c r="X113" s="3"/>
      <c r="Y113" s="3"/>
      <c r="Z113" s="14"/>
      <c r="AA113" s="14"/>
      <c r="AB113" s="14"/>
      <c r="AC113" s="14"/>
    </row>
    <row r="114" spans="1:29" ht="12.75">
      <c r="A114" s="12"/>
      <c r="B114" s="4"/>
      <c r="C114" s="9"/>
      <c r="D114" s="9"/>
      <c r="E114" s="9"/>
      <c r="F114" s="1"/>
      <c r="G114" s="10">
        <f>SUM(J114:AC114)</f>
        <v>0</v>
      </c>
      <c r="H114" s="38">
        <f>K114+M114</f>
        <v>0</v>
      </c>
      <c r="I114" s="21">
        <f>J114+L114</f>
        <v>0</v>
      </c>
      <c r="Q114" s="12"/>
      <c r="Z114" s="14"/>
      <c r="AA114" s="14"/>
      <c r="AB114" s="14"/>
      <c r="AC114" s="14"/>
    </row>
    <row r="115" spans="1:29" ht="12.75">
      <c r="A115" s="12"/>
      <c r="B115" s="4"/>
      <c r="C115" s="9"/>
      <c r="D115" s="9"/>
      <c r="E115" s="9"/>
      <c r="F115" s="1"/>
      <c r="G115" s="10">
        <f>SUM(J115:AC115)</f>
        <v>0</v>
      </c>
      <c r="H115" s="38">
        <f>K115+M115</f>
        <v>0</v>
      </c>
      <c r="I115" s="21">
        <f>J115+L115</f>
        <v>0</v>
      </c>
      <c r="Q115" s="12"/>
      <c r="Z115" s="14"/>
      <c r="AA115" s="14"/>
      <c r="AB115" s="14"/>
      <c r="AC115" s="14"/>
    </row>
    <row r="116" spans="1:29" ht="12.75">
      <c r="A116" s="12"/>
      <c r="B116" s="4"/>
      <c r="C116" s="9"/>
      <c r="D116" s="9"/>
      <c r="E116" s="9"/>
      <c r="F116" s="1"/>
      <c r="G116" s="10">
        <f>SUM(J116:AC116)</f>
        <v>0</v>
      </c>
      <c r="H116" s="38">
        <f>K116+M116</f>
        <v>0</v>
      </c>
      <c r="I116" s="21">
        <f>J116+L116</f>
        <v>0</v>
      </c>
      <c r="Q116" s="12"/>
      <c r="Z116" s="14"/>
      <c r="AA116" s="14"/>
      <c r="AB116" s="14"/>
      <c r="AC116" s="14"/>
    </row>
    <row r="117" spans="1:17" ht="12.75">
      <c r="A117" s="12"/>
      <c r="B117" s="4"/>
      <c r="C117" s="9"/>
      <c r="D117" s="9"/>
      <c r="E117" s="9"/>
      <c r="F117" s="1"/>
      <c r="G117" s="10">
        <f>SUM(J117:AC117)</f>
        <v>0</v>
      </c>
      <c r="H117" s="38">
        <f>K117+M117</f>
        <v>0</v>
      </c>
      <c r="I117" s="21">
        <f>J117+L117</f>
        <v>0</v>
      </c>
      <c r="Q117" s="12"/>
    </row>
    <row r="118" spans="1:17" ht="12.75">
      <c r="A118" s="12"/>
      <c r="B118" s="4"/>
      <c r="C118" s="9"/>
      <c r="D118" s="9"/>
      <c r="E118" s="9"/>
      <c r="F118" s="1"/>
      <c r="G118" s="10">
        <f>SUM(J118:AC118)</f>
        <v>0</v>
      </c>
      <c r="H118" s="38">
        <f>K118+M118</f>
        <v>0</v>
      </c>
      <c r="I118" s="21">
        <f>J118+L118</f>
        <v>0</v>
      </c>
      <c r="Q118" s="12"/>
    </row>
    <row r="119" spans="1:17" ht="12.75">
      <c r="A119" s="12"/>
      <c r="B119" s="4"/>
      <c r="C119" s="9"/>
      <c r="D119" s="9"/>
      <c r="E119" s="9"/>
      <c r="F119" s="1"/>
      <c r="G119" s="10">
        <f>SUM(J119:AC119)</f>
        <v>0</v>
      </c>
      <c r="H119" s="38">
        <f>K119+M119</f>
        <v>0</v>
      </c>
      <c r="I119" s="21">
        <f>J119+L119</f>
        <v>0</v>
      </c>
      <c r="Q119" s="12"/>
    </row>
    <row r="120" spans="1:17" ht="12.75">
      <c r="A120" s="12"/>
      <c r="B120" s="4"/>
      <c r="C120" s="9"/>
      <c r="D120" s="9"/>
      <c r="E120" s="9"/>
      <c r="F120" s="1"/>
      <c r="G120" s="10">
        <f>SUM(J120:AC120)</f>
        <v>0</v>
      </c>
      <c r="H120" s="38">
        <f>K120+M120</f>
        <v>0</v>
      </c>
      <c r="I120" s="21">
        <f>J120+L120</f>
        <v>0</v>
      </c>
      <c r="Q120" s="12"/>
    </row>
    <row r="121" spans="1:17" ht="12.75">
      <c r="A121" s="12"/>
      <c r="B121" s="4"/>
      <c r="C121" s="9"/>
      <c r="D121" s="9"/>
      <c r="E121" s="9"/>
      <c r="F121" s="1"/>
      <c r="G121" s="10">
        <f>SUM(J121:AC121)</f>
        <v>0</v>
      </c>
      <c r="H121" s="38">
        <f>K121+M121</f>
        <v>0</v>
      </c>
      <c r="I121" s="21">
        <f>J121+L121</f>
        <v>0</v>
      </c>
      <c r="Q121" s="12"/>
    </row>
    <row r="122" spans="1:17" ht="12.75">
      <c r="A122" s="12"/>
      <c r="B122" s="4"/>
      <c r="C122" s="9"/>
      <c r="D122" s="9"/>
      <c r="E122" s="9"/>
      <c r="F122" s="1"/>
      <c r="G122" s="10">
        <f>SUM(J122:AC122)</f>
        <v>0</v>
      </c>
      <c r="H122" s="38">
        <f>K122+M122</f>
        <v>0</v>
      </c>
      <c r="I122" s="21">
        <f>J122+L122</f>
        <v>0</v>
      </c>
      <c r="Q122" s="12"/>
    </row>
    <row r="123" spans="1:17" ht="12.75">
      <c r="A123" s="12"/>
      <c r="B123" s="4"/>
      <c r="C123" s="9"/>
      <c r="D123" s="9"/>
      <c r="E123" s="9"/>
      <c r="F123" s="1"/>
      <c r="G123" s="10">
        <f>SUM(J123:AC123)</f>
        <v>0</v>
      </c>
      <c r="H123" s="38">
        <f>K123+M123</f>
        <v>0</v>
      </c>
      <c r="I123" s="21">
        <f>J123+L123</f>
        <v>0</v>
      </c>
      <c r="Q123" s="12"/>
    </row>
  </sheetData>
  <sheetProtection/>
  <printOptions/>
  <pageMargins left="0.75" right="0.75" top="1" bottom="1" header="0.5" footer="0.5"/>
  <pageSetup horizontalDpi="600" verticalDpi="600" orientation="landscape" scale="72" r:id="rId1"/>
  <headerFooter alignWithMargins="0">
    <oddHeader>&amp;L&amp;"Arial,Bold"&amp;16Men B&amp;C&amp;"Arial,Bold"&amp;12INDIVIDUAL OVERALLS</oddHeader>
  </headerFooter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X150"/>
  <sheetViews>
    <sheetView zoomScalePageLayoutView="0" workbookViewId="0" topLeftCell="A1">
      <selection activeCell="G1" sqref="G1:G16384"/>
    </sheetView>
  </sheetViews>
  <sheetFormatPr defaultColWidth="8.8515625" defaultRowHeight="12.75"/>
  <cols>
    <col min="1" max="1" width="6.00390625" style="0" customWidth="1"/>
    <col min="2" max="2" width="4.140625" style="0" customWidth="1"/>
    <col min="3" max="3" width="12.28125" style="29" customWidth="1"/>
    <col min="4" max="4" width="10.8515625" style="29" bestFit="1" customWidth="1"/>
    <col min="5" max="5" width="13.8515625" style="29" bestFit="1" customWidth="1"/>
    <col min="6" max="6" width="3.7109375" style="20" bestFit="1" customWidth="1"/>
    <col min="7" max="7" width="4.7109375" style="16" customWidth="1"/>
    <col min="8" max="8" width="6.28125" style="16" bestFit="1" customWidth="1"/>
    <col min="9" max="27" width="6.28125" style="16" customWidth="1"/>
    <col min="28" max="28" width="4.7109375" style="16" bestFit="1" customWidth="1"/>
    <col min="29" max="30" width="6.421875" style="28" hidden="1" customWidth="1"/>
    <col min="31" max="31" width="7.00390625" style="28" hidden="1" customWidth="1"/>
    <col min="32" max="32" width="6.421875" style="28" hidden="1" customWidth="1"/>
    <col min="33" max="33" width="5.28125" style="28" hidden="1" customWidth="1"/>
    <col min="34" max="35" width="5.7109375" style="28" hidden="1" customWidth="1"/>
    <col min="36" max="36" width="4.7109375" style="28" hidden="1" customWidth="1"/>
    <col min="37" max="39" width="5.8515625" style="68" hidden="1" customWidth="1"/>
    <col min="40" max="40" width="5.8515625" style="69" hidden="1" customWidth="1"/>
    <col min="41" max="42" width="4.140625" style="17" hidden="1" customWidth="1"/>
    <col min="43" max="44" width="4.140625" style="27" hidden="1" customWidth="1"/>
    <col min="45" max="46" width="4.140625" style="27" customWidth="1"/>
    <col min="47" max="50" width="11.00390625" style="69" customWidth="1"/>
  </cols>
  <sheetData>
    <row r="1" spans="1:50" ht="94.5">
      <c r="A1" s="7" t="s">
        <v>55</v>
      </c>
      <c r="B1" s="7" t="s">
        <v>56</v>
      </c>
      <c r="C1" s="7" t="s">
        <v>192</v>
      </c>
      <c r="D1" s="7" t="s">
        <v>193</v>
      </c>
      <c r="E1" s="7" t="s">
        <v>57</v>
      </c>
      <c r="F1" s="8" t="s">
        <v>58</v>
      </c>
      <c r="G1" s="7" t="s">
        <v>59</v>
      </c>
      <c r="H1" s="8" t="s">
        <v>61</v>
      </c>
      <c r="I1" s="22" t="s">
        <v>60</v>
      </c>
      <c r="J1" s="36" t="s">
        <v>76</v>
      </c>
      <c r="K1" s="36" t="s">
        <v>77</v>
      </c>
      <c r="L1" s="36" t="s">
        <v>78</v>
      </c>
      <c r="M1" s="36" t="s">
        <v>79</v>
      </c>
      <c r="N1" s="61" t="s">
        <v>66</v>
      </c>
      <c r="O1" s="62" t="s">
        <v>67</v>
      </c>
      <c r="P1" s="62" t="s">
        <v>81</v>
      </c>
      <c r="Q1" s="62" t="s">
        <v>80</v>
      </c>
      <c r="R1" s="36" t="s">
        <v>82</v>
      </c>
      <c r="S1" s="36" t="s">
        <v>83</v>
      </c>
      <c r="T1" s="36" t="s">
        <v>84</v>
      </c>
      <c r="U1" s="73" t="s">
        <v>85</v>
      </c>
      <c r="V1" s="62" t="s">
        <v>86</v>
      </c>
      <c r="W1" s="62" t="s">
        <v>87</v>
      </c>
      <c r="X1" s="62" t="s">
        <v>88</v>
      </c>
      <c r="Y1" s="79" t="s">
        <v>238</v>
      </c>
      <c r="Z1" s="79" t="s">
        <v>239</v>
      </c>
      <c r="AA1" s="79" t="s">
        <v>240</v>
      </c>
      <c r="AB1" s="79" t="s">
        <v>248</v>
      </c>
      <c r="AC1" s="36" t="s">
        <v>62</v>
      </c>
      <c r="AD1" s="36" t="s">
        <v>63</v>
      </c>
      <c r="AE1" s="36" t="s">
        <v>64</v>
      </c>
      <c r="AF1" s="36" t="s">
        <v>65</v>
      </c>
      <c r="AG1" s="62" t="s">
        <v>66</v>
      </c>
      <c r="AH1" s="62" t="s">
        <v>67</v>
      </c>
      <c r="AI1" s="62" t="s">
        <v>68</v>
      </c>
      <c r="AJ1" s="62" t="s">
        <v>69</v>
      </c>
      <c r="AK1" s="36" t="s">
        <v>230</v>
      </c>
      <c r="AL1" s="36" t="s">
        <v>231</v>
      </c>
      <c r="AM1" s="36" t="s">
        <v>232</v>
      </c>
      <c r="AN1" s="36" t="s">
        <v>233</v>
      </c>
      <c r="AO1" s="62" t="s">
        <v>304</v>
      </c>
      <c r="AP1" s="62" t="s">
        <v>6</v>
      </c>
      <c r="AQ1" s="62" t="s">
        <v>7</v>
      </c>
      <c r="AR1" s="62" t="s">
        <v>8</v>
      </c>
      <c r="AS1" s="62"/>
      <c r="AT1" s="62"/>
      <c r="AU1" s="79"/>
      <c r="AV1" s="79"/>
      <c r="AW1" s="79"/>
      <c r="AX1" s="79"/>
    </row>
    <row r="2" spans="1:50" ht="12.75">
      <c r="A2" s="12">
        <v>1</v>
      </c>
      <c r="B2" s="12">
        <v>1</v>
      </c>
      <c r="C2" t="s">
        <v>100</v>
      </c>
      <c r="D2" t="s">
        <v>101</v>
      </c>
      <c r="E2" t="s">
        <v>228</v>
      </c>
      <c r="F2" s="95">
        <v>1</v>
      </c>
      <c r="G2" s="10">
        <f aca="true" t="shared" si="0" ref="G2:G7">SUM(J2:AB2)</f>
        <v>138</v>
      </c>
      <c r="H2" s="21">
        <f>K2+M2+P2+Q2+S2++V2+X2+Z2+AB2</f>
        <v>42</v>
      </c>
      <c r="I2" s="38">
        <f aca="true" t="shared" si="1" ref="I2:I33">J2+L2+N2+O2+R2+T2+U2+W2+Y2+AA2</f>
        <v>96</v>
      </c>
      <c r="J2" s="95">
        <v>48</v>
      </c>
      <c r="K2" s="39">
        <v>42</v>
      </c>
      <c r="L2" s="39">
        <v>48</v>
      </c>
      <c r="M2" s="39"/>
      <c r="N2" s="34"/>
      <c r="O2" s="65"/>
      <c r="P2" s="65"/>
      <c r="Q2" s="110"/>
      <c r="R2" s="11"/>
      <c r="S2" s="11"/>
      <c r="T2" s="11"/>
      <c r="U2" s="74"/>
      <c r="V2" s="23"/>
      <c r="W2" s="23"/>
      <c r="X2" s="23"/>
      <c r="Y2" s="14"/>
      <c r="Z2" s="14"/>
      <c r="AA2" s="14"/>
      <c r="AB2" s="14"/>
      <c r="AC2" s="54">
        <v>42</v>
      </c>
      <c r="AD2" s="54">
        <v>48</v>
      </c>
      <c r="AE2" s="54">
        <v>36</v>
      </c>
      <c r="AF2" s="55">
        <v>48</v>
      </c>
      <c r="AG2" s="63">
        <v>32</v>
      </c>
      <c r="AH2" s="23">
        <v>42</v>
      </c>
      <c r="AI2" s="24">
        <v>48</v>
      </c>
      <c r="AJ2" s="24">
        <v>48</v>
      </c>
      <c r="AK2" s="66">
        <v>42</v>
      </c>
      <c r="AL2" s="66"/>
      <c r="AM2" s="66">
        <v>42</v>
      </c>
      <c r="AN2" s="11"/>
      <c r="AO2" s="23">
        <v>48</v>
      </c>
      <c r="AP2" s="23"/>
      <c r="AQ2" s="23">
        <v>48</v>
      </c>
      <c r="AR2" s="23"/>
      <c r="AS2" s="23"/>
      <c r="AT2" s="23"/>
      <c r="AU2" s="14"/>
      <c r="AV2" s="14"/>
      <c r="AW2" s="14"/>
      <c r="AX2" s="14"/>
    </row>
    <row r="3" spans="1:50" ht="12.75">
      <c r="A3" s="12">
        <v>5</v>
      </c>
      <c r="B3" s="12">
        <v>5</v>
      </c>
      <c r="C3" t="s">
        <v>105</v>
      </c>
      <c r="D3" t="s">
        <v>106</v>
      </c>
      <c r="E3" t="s">
        <v>195</v>
      </c>
      <c r="F3" s="95">
        <v>1</v>
      </c>
      <c r="G3" s="10">
        <f t="shared" si="0"/>
        <v>128</v>
      </c>
      <c r="H3" s="21">
        <f>K3+M3+P3+Q3+S3+V3+X3+Z3+AB3</f>
        <v>0</v>
      </c>
      <c r="I3" s="38">
        <f t="shared" si="1"/>
        <v>128</v>
      </c>
      <c r="J3" s="95">
        <v>28</v>
      </c>
      <c r="K3" s="15"/>
      <c r="L3" s="39">
        <v>28</v>
      </c>
      <c r="M3" s="6"/>
      <c r="N3" s="34">
        <v>36</v>
      </c>
      <c r="O3" s="3">
        <v>36</v>
      </c>
      <c r="P3" s="3"/>
      <c r="Q3" s="110"/>
      <c r="R3" s="14"/>
      <c r="S3" s="14"/>
      <c r="T3" s="14"/>
      <c r="U3" s="71"/>
      <c r="V3" s="12"/>
      <c r="W3" s="12"/>
      <c r="X3" s="12"/>
      <c r="Y3" s="14"/>
      <c r="Z3" s="14"/>
      <c r="AA3" s="14"/>
      <c r="AB3" s="14"/>
      <c r="AC3" s="6"/>
      <c r="AD3" s="6"/>
      <c r="AE3" s="6"/>
      <c r="AF3" s="6"/>
      <c r="AG3" s="34">
        <v>7</v>
      </c>
      <c r="AH3" s="12"/>
      <c r="AI3" s="3"/>
      <c r="AJ3" s="25"/>
      <c r="AK3" s="13"/>
      <c r="AL3" s="13"/>
      <c r="AM3" s="13"/>
      <c r="AN3" s="14"/>
      <c r="AO3" s="12">
        <v>21</v>
      </c>
      <c r="AP3" s="25"/>
      <c r="AQ3" s="12"/>
      <c r="AR3" s="12"/>
      <c r="AS3" s="12"/>
      <c r="AT3" s="12"/>
      <c r="AU3" s="14"/>
      <c r="AV3" s="14"/>
      <c r="AW3" s="14"/>
      <c r="AX3" s="14"/>
    </row>
    <row r="4" spans="1:50" ht="12.75">
      <c r="A4" s="12">
        <v>3</v>
      </c>
      <c r="B4" s="12">
        <v>3</v>
      </c>
      <c r="C4" t="s">
        <v>103</v>
      </c>
      <c r="D4" t="s">
        <v>202</v>
      </c>
      <c r="E4" t="s">
        <v>228</v>
      </c>
      <c r="F4" s="95">
        <v>1</v>
      </c>
      <c r="G4" s="10">
        <f t="shared" si="0"/>
        <v>126</v>
      </c>
      <c r="H4" s="21">
        <f>K4+M4+P4+Q4+S4+V4+X4+Z4+AB4</f>
        <v>48</v>
      </c>
      <c r="I4" s="38">
        <f t="shared" si="1"/>
        <v>78</v>
      </c>
      <c r="J4" s="95">
        <v>36</v>
      </c>
      <c r="K4" s="39">
        <v>48</v>
      </c>
      <c r="L4" s="14">
        <v>42</v>
      </c>
      <c r="M4" s="39"/>
      <c r="N4" s="35"/>
      <c r="O4" s="12"/>
      <c r="P4" s="12"/>
      <c r="Q4" s="110"/>
      <c r="R4" s="13"/>
      <c r="S4" s="13"/>
      <c r="T4" s="13"/>
      <c r="U4" s="71"/>
      <c r="V4" s="12"/>
      <c r="W4" s="12"/>
      <c r="X4" s="12"/>
      <c r="Y4" s="14"/>
      <c r="Z4" s="14"/>
      <c r="AA4" s="14"/>
      <c r="AB4" s="14"/>
      <c r="AC4" s="54">
        <v>32</v>
      </c>
      <c r="AD4" s="54"/>
      <c r="AE4" s="54">
        <v>12</v>
      </c>
      <c r="AF4" s="55"/>
      <c r="AG4" s="34">
        <v>28</v>
      </c>
      <c r="AH4" s="3">
        <v>36</v>
      </c>
      <c r="AI4" s="25"/>
      <c r="AJ4" s="25"/>
      <c r="AK4" s="14">
        <v>36</v>
      </c>
      <c r="AL4" s="14"/>
      <c r="AM4" s="14">
        <v>32</v>
      </c>
      <c r="AN4" s="14"/>
      <c r="AO4" s="12">
        <v>36</v>
      </c>
      <c r="AP4" s="25"/>
      <c r="AQ4" s="12">
        <v>42</v>
      </c>
      <c r="AR4" s="12"/>
      <c r="AS4" s="12"/>
      <c r="AT4" s="12"/>
      <c r="AU4" s="14"/>
      <c r="AV4" s="14"/>
      <c r="AW4" s="14"/>
      <c r="AX4" s="13"/>
    </row>
    <row r="5" spans="1:50" ht="12.75">
      <c r="A5" s="12">
        <v>6</v>
      </c>
      <c r="B5" s="12">
        <v>6</v>
      </c>
      <c r="C5" t="s">
        <v>107</v>
      </c>
      <c r="D5" t="s">
        <v>203</v>
      </c>
      <c r="E5" t="s">
        <v>272</v>
      </c>
      <c r="F5" s="95">
        <v>1</v>
      </c>
      <c r="G5" s="10">
        <f t="shared" si="0"/>
        <v>104</v>
      </c>
      <c r="H5" s="21">
        <f>K5+M5+P5+Q5+S5+M5++V5+X5+Z5+AB5</f>
        <v>0</v>
      </c>
      <c r="I5" s="38">
        <f t="shared" si="1"/>
        <v>104</v>
      </c>
      <c r="J5" s="95">
        <v>24</v>
      </c>
      <c r="K5" s="6"/>
      <c r="L5" s="6">
        <v>32</v>
      </c>
      <c r="M5" s="6"/>
      <c r="N5" s="34">
        <v>48</v>
      </c>
      <c r="O5" s="3"/>
      <c r="P5" s="3"/>
      <c r="Q5" s="110"/>
      <c r="R5" s="13"/>
      <c r="S5" s="13"/>
      <c r="T5" s="13"/>
      <c r="U5" s="71"/>
      <c r="V5" s="12"/>
      <c r="W5" s="12"/>
      <c r="X5" s="12"/>
      <c r="Y5" s="14"/>
      <c r="Z5" s="14"/>
      <c r="AA5" s="14"/>
      <c r="AB5" s="14"/>
      <c r="AC5" s="6"/>
      <c r="AD5" s="6"/>
      <c r="AE5" s="6"/>
      <c r="AF5" s="6"/>
      <c r="AG5" s="34">
        <v>12</v>
      </c>
      <c r="AH5" s="3">
        <v>28</v>
      </c>
      <c r="AI5" s="12"/>
      <c r="AJ5" s="12"/>
      <c r="AK5" s="14"/>
      <c r="AL5" s="14"/>
      <c r="AM5" s="14"/>
      <c r="AN5" s="14"/>
      <c r="AO5" s="12"/>
      <c r="AP5" s="12"/>
      <c r="AQ5" s="12"/>
      <c r="AR5" s="12"/>
      <c r="AS5" s="12"/>
      <c r="AT5" s="12"/>
      <c r="AU5" s="14"/>
      <c r="AV5" s="14"/>
      <c r="AW5" s="14"/>
      <c r="AX5" s="14"/>
    </row>
    <row r="6" spans="1:50" ht="12.75">
      <c r="A6" s="12">
        <v>2</v>
      </c>
      <c r="B6" s="12">
        <v>2</v>
      </c>
      <c r="C6" t="s">
        <v>102</v>
      </c>
      <c r="D6" t="s">
        <v>237</v>
      </c>
      <c r="E6" t="s">
        <v>195</v>
      </c>
      <c r="F6" s="95">
        <v>1</v>
      </c>
      <c r="G6" s="10">
        <f t="shared" si="0"/>
        <v>78</v>
      </c>
      <c r="H6" s="21">
        <f>K6+M6+P6+Q6+S6+M6++V6+X6+Z6+AB6</f>
        <v>0</v>
      </c>
      <c r="I6" s="38">
        <f t="shared" si="1"/>
        <v>78</v>
      </c>
      <c r="J6" s="95">
        <v>42</v>
      </c>
      <c r="K6" s="39"/>
      <c r="L6" s="6">
        <v>36</v>
      </c>
      <c r="M6" s="39"/>
      <c r="N6" s="35"/>
      <c r="O6" s="12"/>
      <c r="P6" s="12"/>
      <c r="Q6" s="110"/>
      <c r="R6" s="13"/>
      <c r="S6" s="13"/>
      <c r="T6" s="13"/>
      <c r="U6" s="71"/>
      <c r="V6" s="25"/>
      <c r="W6" s="12"/>
      <c r="X6" s="12"/>
      <c r="Y6" s="14"/>
      <c r="Z6" s="14"/>
      <c r="AA6" s="14"/>
      <c r="AB6" s="13"/>
      <c r="AC6" s="54">
        <v>15</v>
      </c>
      <c r="AD6" s="54"/>
      <c r="AE6" s="54">
        <v>21</v>
      </c>
      <c r="AF6" s="55"/>
      <c r="AG6" s="34">
        <v>15</v>
      </c>
      <c r="AH6" s="3">
        <v>21</v>
      </c>
      <c r="AI6" s="12"/>
      <c r="AJ6" s="25"/>
      <c r="AK6" s="13">
        <v>21</v>
      </c>
      <c r="AL6" s="13">
        <v>48</v>
      </c>
      <c r="AM6" s="13">
        <v>28</v>
      </c>
      <c r="AN6" s="14"/>
      <c r="AO6" s="12">
        <v>28</v>
      </c>
      <c r="AP6" s="12"/>
      <c r="AQ6" s="12">
        <v>28</v>
      </c>
      <c r="AR6" s="12"/>
      <c r="AS6" s="12"/>
      <c r="AT6" s="12"/>
      <c r="AU6" s="14"/>
      <c r="AV6" s="14"/>
      <c r="AW6" s="14"/>
      <c r="AX6" s="13"/>
    </row>
    <row r="7" spans="1:50" ht="12.75">
      <c r="A7" s="12">
        <v>14</v>
      </c>
      <c r="B7" s="37"/>
      <c r="C7" s="27" t="s">
        <v>339</v>
      </c>
      <c r="D7" s="27" t="s">
        <v>340</v>
      </c>
      <c r="E7" s="27" t="s">
        <v>272</v>
      </c>
      <c r="F7" s="77"/>
      <c r="G7" s="10">
        <f t="shared" si="0"/>
        <v>70</v>
      </c>
      <c r="H7" s="21">
        <f>K7+M7+P7+Q7+S7+M7++V7+X7+Z7+AB7</f>
        <v>0</v>
      </c>
      <c r="I7" s="38">
        <f t="shared" si="1"/>
        <v>70</v>
      </c>
      <c r="J7" s="112"/>
      <c r="K7" s="6"/>
      <c r="L7" s="39"/>
      <c r="M7" s="6"/>
      <c r="N7" s="34">
        <v>28</v>
      </c>
      <c r="O7" s="3">
        <v>42</v>
      </c>
      <c r="P7" s="3"/>
      <c r="Q7" s="25"/>
      <c r="R7" s="14"/>
      <c r="S7" s="14"/>
      <c r="T7" s="14"/>
      <c r="U7" s="71"/>
      <c r="V7" s="25"/>
      <c r="W7" s="12"/>
      <c r="X7" s="12"/>
      <c r="Y7" s="14"/>
      <c r="Z7" s="14"/>
      <c r="AA7" s="14"/>
      <c r="AB7" s="13"/>
      <c r="AC7" s="54">
        <v>12</v>
      </c>
      <c r="AD7" s="58"/>
      <c r="AE7" s="54">
        <v>28</v>
      </c>
      <c r="AF7" s="54">
        <v>42</v>
      </c>
      <c r="AG7" s="34"/>
      <c r="AH7" s="3"/>
      <c r="AI7" s="3"/>
      <c r="AJ7" s="25"/>
      <c r="AK7" s="14"/>
      <c r="AL7" s="14"/>
      <c r="AM7" s="14"/>
      <c r="AN7" s="14"/>
      <c r="AO7" s="12"/>
      <c r="AP7" s="12"/>
      <c r="AQ7" s="12"/>
      <c r="AR7" s="12"/>
      <c r="AS7" s="12"/>
      <c r="AT7" s="12"/>
      <c r="AU7" s="14"/>
      <c r="AV7" s="14"/>
      <c r="AW7" s="14"/>
      <c r="AX7" s="13"/>
    </row>
    <row r="8" spans="1:50" ht="12.75">
      <c r="A8" s="12">
        <v>4</v>
      </c>
      <c r="B8" s="12">
        <v>4</v>
      </c>
      <c r="C8" s="89" t="s">
        <v>104</v>
      </c>
      <c r="D8" s="89" t="s">
        <v>194</v>
      </c>
      <c r="E8" s="89" t="s">
        <v>195</v>
      </c>
      <c r="F8" s="111">
        <v>1</v>
      </c>
      <c r="G8" s="10">
        <v>69</v>
      </c>
      <c r="H8" s="21">
        <f>K8+M8+P8+Q8+S8+M8++V8+X8+Z8+AB8</f>
        <v>0</v>
      </c>
      <c r="I8" s="38">
        <f t="shared" si="1"/>
        <v>146</v>
      </c>
      <c r="J8" s="111">
        <v>32</v>
      </c>
      <c r="K8" s="14"/>
      <c r="L8" s="39">
        <v>24</v>
      </c>
      <c r="M8" s="15"/>
      <c r="N8" s="34">
        <v>42</v>
      </c>
      <c r="O8" s="3">
        <v>48</v>
      </c>
      <c r="P8" s="3"/>
      <c r="Q8" s="9"/>
      <c r="R8" s="14"/>
      <c r="S8" s="14"/>
      <c r="T8" s="14"/>
      <c r="U8" s="71"/>
      <c r="V8" s="12"/>
      <c r="W8" s="12"/>
      <c r="X8" s="12"/>
      <c r="Y8" s="14"/>
      <c r="Z8" s="14"/>
      <c r="AA8" s="14"/>
      <c r="AB8" s="14"/>
      <c r="AC8" s="6"/>
      <c r="AD8" s="6"/>
      <c r="AE8" s="6"/>
      <c r="AF8" s="6"/>
      <c r="AG8" s="35">
        <v>24</v>
      </c>
      <c r="AH8" s="3"/>
      <c r="AI8" s="12"/>
      <c r="AJ8" s="12"/>
      <c r="AK8" s="14"/>
      <c r="AL8" s="14"/>
      <c r="AM8" s="14"/>
      <c r="AN8" s="14"/>
      <c r="AO8" s="12"/>
      <c r="AP8" s="25"/>
      <c r="AQ8" s="12"/>
      <c r="AR8" s="12"/>
      <c r="AS8" s="12"/>
      <c r="AT8" s="12"/>
      <c r="AU8" s="14"/>
      <c r="AV8" s="14"/>
      <c r="AW8" s="14"/>
      <c r="AX8" s="14"/>
    </row>
    <row r="9" spans="1:50" ht="12.75">
      <c r="A9" s="12">
        <v>8</v>
      </c>
      <c r="B9" s="37">
        <v>1</v>
      </c>
      <c r="C9" s="9" t="s">
        <v>110</v>
      </c>
      <c r="D9" s="9" t="s">
        <v>111</v>
      </c>
      <c r="E9" s="9" t="s">
        <v>286</v>
      </c>
      <c r="F9" s="1">
        <v>2</v>
      </c>
      <c r="G9" s="10">
        <f aca="true" t="shared" si="2" ref="G9:G40">SUM(J9:AB9)</f>
        <v>48</v>
      </c>
      <c r="H9" s="21">
        <f>K9+M9+P9+Q9+S9+M9++V9+X9+Z9+AB9</f>
        <v>96</v>
      </c>
      <c r="I9" s="38">
        <f t="shared" si="1"/>
        <v>0</v>
      </c>
      <c r="J9" s="6"/>
      <c r="K9" s="6"/>
      <c r="L9" s="6"/>
      <c r="M9" s="6">
        <v>48</v>
      </c>
      <c r="N9" s="34"/>
      <c r="O9" s="3"/>
      <c r="P9" s="3"/>
      <c r="Q9" s="3"/>
      <c r="R9" s="6"/>
      <c r="S9" s="6"/>
      <c r="T9" s="6"/>
      <c r="U9" s="12"/>
      <c r="V9" s="12"/>
      <c r="W9" s="12"/>
      <c r="X9" s="12"/>
      <c r="Y9" s="14"/>
      <c r="Z9" s="14"/>
      <c r="AA9" s="14"/>
      <c r="AB9" s="13"/>
      <c r="AC9" s="54">
        <v>36</v>
      </c>
      <c r="AD9" s="54"/>
      <c r="AE9" s="54">
        <v>42</v>
      </c>
      <c r="AF9" s="54"/>
      <c r="AG9" s="34"/>
      <c r="AH9" s="12"/>
      <c r="AI9" s="3"/>
      <c r="AJ9" s="25"/>
      <c r="AK9" s="14">
        <v>48</v>
      </c>
      <c r="AL9" s="14"/>
      <c r="AM9" s="14">
        <v>48</v>
      </c>
      <c r="AN9" s="14"/>
      <c r="AO9" s="12"/>
      <c r="AP9" s="12"/>
      <c r="AQ9" s="12"/>
      <c r="AR9" s="12"/>
      <c r="AS9" s="12"/>
      <c r="AT9" s="12"/>
      <c r="AU9" s="14"/>
      <c r="AV9" s="14"/>
      <c r="AW9" s="14"/>
      <c r="AX9" s="14"/>
    </row>
    <row r="10" spans="1:50" ht="12.75">
      <c r="A10" s="12">
        <v>9</v>
      </c>
      <c r="B10" s="37">
        <v>7</v>
      </c>
      <c r="C10" s="9" t="s">
        <v>98</v>
      </c>
      <c r="D10" s="9" t="s">
        <v>180</v>
      </c>
      <c r="E10" s="9" t="s">
        <v>99</v>
      </c>
      <c r="F10" s="1">
        <v>1</v>
      </c>
      <c r="G10" s="10">
        <f t="shared" si="2"/>
        <v>42</v>
      </c>
      <c r="H10" s="21">
        <f>K10+M10+P10+Q10+S10+V10+X10+Z10+AB10</f>
        <v>42</v>
      </c>
      <c r="I10" s="38">
        <f t="shared" si="1"/>
        <v>0</v>
      </c>
      <c r="J10" s="6"/>
      <c r="K10" s="6"/>
      <c r="L10" s="6"/>
      <c r="M10" s="6">
        <v>42</v>
      </c>
      <c r="N10" s="34"/>
      <c r="O10" s="3"/>
      <c r="P10" s="3"/>
      <c r="Q10" s="3"/>
      <c r="R10" s="13"/>
      <c r="S10" s="13"/>
      <c r="T10" s="13"/>
      <c r="U10" s="71"/>
      <c r="V10" s="12"/>
      <c r="W10" s="12"/>
      <c r="X10" s="12"/>
      <c r="Y10" s="14"/>
      <c r="Z10" s="14"/>
      <c r="AA10" s="14"/>
      <c r="AB10" s="14"/>
      <c r="AC10" s="54">
        <v>28</v>
      </c>
      <c r="AD10" s="55"/>
      <c r="AE10" s="54">
        <v>32</v>
      </c>
      <c r="AF10" s="54"/>
      <c r="AG10" s="34">
        <v>36</v>
      </c>
      <c r="AH10" s="3"/>
      <c r="AI10" s="3"/>
      <c r="AJ10" s="12"/>
      <c r="AK10" s="14">
        <v>32</v>
      </c>
      <c r="AL10" s="14"/>
      <c r="AM10" s="14">
        <v>36</v>
      </c>
      <c r="AN10" s="14"/>
      <c r="AO10" s="12"/>
      <c r="AP10" s="12"/>
      <c r="AQ10" s="12"/>
      <c r="AR10" s="12"/>
      <c r="AS10" s="12"/>
      <c r="AT10" s="12"/>
      <c r="AU10" s="14"/>
      <c r="AV10" s="14"/>
      <c r="AW10" s="14"/>
      <c r="AX10" s="14"/>
    </row>
    <row r="11" spans="1:50" ht="12.75">
      <c r="A11" s="12">
        <v>13</v>
      </c>
      <c r="B11" s="37"/>
      <c r="C11" s="2" t="s">
        <v>337</v>
      </c>
      <c r="D11" s="2" t="s">
        <v>338</v>
      </c>
      <c r="E11" s="2" t="s">
        <v>260</v>
      </c>
      <c r="F11" s="51"/>
      <c r="G11" s="10">
        <f t="shared" si="2"/>
        <v>32</v>
      </c>
      <c r="H11" s="21">
        <f>K11+M11+P11+Q11+S11+V11+X11+Z11+AB11</f>
        <v>0</v>
      </c>
      <c r="I11" s="38">
        <f t="shared" si="1"/>
        <v>32</v>
      </c>
      <c r="J11" s="39"/>
      <c r="K11" s="6"/>
      <c r="L11" s="39"/>
      <c r="M11" s="13"/>
      <c r="N11" s="35">
        <v>32</v>
      </c>
      <c r="O11" s="12"/>
      <c r="P11" s="12"/>
      <c r="Q11" s="25"/>
      <c r="R11" s="14"/>
      <c r="S11" s="14"/>
      <c r="T11" s="14"/>
      <c r="U11" s="71"/>
      <c r="V11" s="12"/>
      <c r="W11" s="12"/>
      <c r="X11" s="12"/>
      <c r="Y11" s="14"/>
      <c r="Z11" s="14"/>
      <c r="AA11" s="14"/>
      <c r="AB11" s="14"/>
      <c r="AC11" s="15"/>
      <c r="AD11" s="15"/>
      <c r="AE11" s="6"/>
      <c r="AF11" s="14"/>
      <c r="AG11" s="34">
        <v>48</v>
      </c>
      <c r="AH11" s="3">
        <v>48</v>
      </c>
      <c r="AI11" s="12"/>
      <c r="AJ11" s="12"/>
      <c r="AK11" s="13"/>
      <c r="AL11" s="13"/>
      <c r="AM11" s="13"/>
      <c r="AN11" s="14"/>
      <c r="AO11" s="12"/>
      <c r="AP11" s="25"/>
      <c r="AQ11" s="12"/>
      <c r="AR11" s="12"/>
      <c r="AS11" s="12"/>
      <c r="AT11" s="12"/>
      <c r="AU11" s="14"/>
      <c r="AV11" s="14"/>
      <c r="AW11" s="14"/>
      <c r="AX11" s="13"/>
    </row>
    <row r="12" spans="1:50" ht="12.75">
      <c r="A12" s="12">
        <v>15</v>
      </c>
      <c r="B12" s="37"/>
      <c r="C12" s="131" t="s">
        <v>341</v>
      </c>
      <c r="D12" s="131" t="s">
        <v>338</v>
      </c>
      <c r="E12" s="131" t="s">
        <v>70</v>
      </c>
      <c r="F12" s="10"/>
      <c r="G12" s="10">
        <f t="shared" si="2"/>
        <v>24</v>
      </c>
      <c r="H12" s="21">
        <f>K12+M12+P12+Q12+S12+V12+X12+Z12+AB12</f>
        <v>0</v>
      </c>
      <c r="I12" s="38">
        <f t="shared" si="1"/>
        <v>24</v>
      </c>
      <c r="J12" s="15"/>
      <c r="K12" s="39"/>
      <c r="L12" s="15"/>
      <c r="M12" s="39"/>
      <c r="N12" s="34">
        <v>24</v>
      </c>
      <c r="O12" s="3"/>
      <c r="P12" s="3"/>
      <c r="Q12" s="25"/>
      <c r="R12" s="14"/>
      <c r="S12" s="14"/>
      <c r="T12" s="14"/>
      <c r="U12" s="71"/>
      <c r="V12" s="12"/>
      <c r="W12" s="12"/>
      <c r="X12" s="12"/>
      <c r="Y12" s="14"/>
      <c r="Z12" s="14"/>
      <c r="AA12" s="14"/>
      <c r="AB12" s="13"/>
      <c r="AC12" s="15"/>
      <c r="AD12" s="15"/>
      <c r="AE12" s="15"/>
      <c r="AF12" s="15"/>
      <c r="AG12" s="35"/>
      <c r="AH12" s="12"/>
      <c r="AI12" s="12"/>
      <c r="AJ12" s="25"/>
      <c r="AK12" s="13"/>
      <c r="AL12" s="13"/>
      <c r="AM12" s="13"/>
      <c r="AN12" s="14"/>
      <c r="AO12" s="12">
        <v>42</v>
      </c>
      <c r="AP12" s="25"/>
      <c r="AQ12" s="12">
        <v>32</v>
      </c>
      <c r="AR12" s="12"/>
      <c r="AS12" s="12"/>
      <c r="AT12" s="12"/>
      <c r="AU12" s="14"/>
      <c r="AV12" s="14"/>
      <c r="AW12" s="14"/>
      <c r="AX12" s="13"/>
    </row>
    <row r="13" spans="1:50" ht="12.75">
      <c r="A13" s="12">
        <v>16</v>
      </c>
      <c r="B13" s="37"/>
      <c r="C13" s="9" t="s">
        <v>342</v>
      </c>
      <c r="D13" s="9" t="s">
        <v>343</v>
      </c>
      <c r="E13" s="9" t="s">
        <v>275</v>
      </c>
      <c r="F13" s="1"/>
      <c r="G13" s="10">
        <f t="shared" si="2"/>
        <v>21</v>
      </c>
      <c r="H13" s="21">
        <f>K13+M13+P13+Q13+S13+M13++V13+X13+Z13+AB13</f>
        <v>0</v>
      </c>
      <c r="I13" s="38">
        <f t="shared" si="1"/>
        <v>21</v>
      </c>
      <c r="J13" s="6"/>
      <c r="K13" s="6"/>
      <c r="L13" s="6"/>
      <c r="M13" s="6"/>
      <c r="N13" s="34">
        <v>21</v>
      </c>
      <c r="O13" s="3"/>
      <c r="P13" s="3"/>
      <c r="Q13" s="25"/>
      <c r="R13" s="14"/>
      <c r="S13" s="14"/>
      <c r="T13" s="14"/>
      <c r="U13" s="71"/>
      <c r="V13" s="12"/>
      <c r="W13" s="12"/>
      <c r="X13" s="12"/>
      <c r="Y13" s="14"/>
      <c r="Z13" s="14"/>
      <c r="AA13" s="14"/>
      <c r="AB13" s="13"/>
      <c r="AC13" s="6"/>
      <c r="AD13" s="6"/>
      <c r="AE13" s="6"/>
      <c r="AF13" s="6"/>
      <c r="AG13" s="34"/>
      <c r="AH13" s="3"/>
      <c r="AI13" s="3"/>
      <c r="AJ13" s="25"/>
      <c r="AK13" s="14"/>
      <c r="AL13" s="14"/>
      <c r="AM13" s="14"/>
      <c r="AN13" s="14"/>
      <c r="AO13" s="12"/>
      <c r="AP13" s="12"/>
      <c r="AQ13" s="12"/>
      <c r="AR13" s="12"/>
      <c r="AS13" s="12"/>
      <c r="AT13" s="12"/>
      <c r="AU13" s="13"/>
      <c r="AV13" s="14"/>
      <c r="AW13" s="14"/>
      <c r="AX13" s="14"/>
    </row>
    <row r="14" spans="1:50" ht="12.75">
      <c r="A14" s="12">
        <v>7</v>
      </c>
      <c r="B14" s="37">
        <v>2</v>
      </c>
      <c r="C14" s="89" t="s">
        <v>108</v>
      </c>
      <c r="D14" s="89" t="s">
        <v>109</v>
      </c>
      <c r="E14" s="89" t="s">
        <v>286</v>
      </c>
      <c r="F14" s="111">
        <v>2</v>
      </c>
      <c r="G14" s="10">
        <f t="shared" si="2"/>
        <v>21</v>
      </c>
      <c r="H14" s="21">
        <f>K14+M14+P14+Q14+S14+V14+X14+Z14+AB14</f>
        <v>0</v>
      </c>
      <c r="I14" s="38">
        <f t="shared" si="1"/>
        <v>21</v>
      </c>
      <c r="J14" s="111">
        <v>21</v>
      </c>
      <c r="K14" s="6"/>
      <c r="L14" s="39"/>
      <c r="M14" s="6"/>
      <c r="N14" s="34"/>
      <c r="O14" s="3"/>
      <c r="P14" s="3"/>
      <c r="Q14" s="12"/>
      <c r="R14" s="14"/>
      <c r="S14" s="14"/>
      <c r="T14" s="14"/>
      <c r="U14" s="71"/>
      <c r="V14" s="25"/>
      <c r="W14" s="12"/>
      <c r="X14" s="12"/>
      <c r="Y14" s="14"/>
      <c r="Z14" s="14"/>
      <c r="AA14" s="14"/>
      <c r="AB14" s="13"/>
      <c r="AC14" s="15"/>
      <c r="AD14" s="15"/>
      <c r="AE14" s="15"/>
      <c r="AF14" s="15"/>
      <c r="AG14" s="35"/>
      <c r="AH14" s="12"/>
      <c r="AI14" s="25"/>
      <c r="AJ14" s="25"/>
      <c r="AK14" s="14"/>
      <c r="AL14" s="14"/>
      <c r="AM14" s="14"/>
      <c r="AN14" s="14"/>
      <c r="AO14" s="12">
        <v>15</v>
      </c>
      <c r="AP14" s="25"/>
      <c r="AQ14" s="12">
        <v>24</v>
      </c>
      <c r="AR14" s="12"/>
      <c r="AS14" s="12"/>
      <c r="AT14" s="12"/>
      <c r="AU14" s="14"/>
      <c r="AV14" s="14"/>
      <c r="AW14" s="14"/>
      <c r="AX14" s="14"/>
    </row>
    <row r="15" spans="1:50" ht="12.75">
      <c r="A15" s="12">
        <v>17</v>
      </c>
      <c r="B15" s="37"/>
      <c r="C15" s="9" t="s">
        <v>344</v>
      </c>
      <c r="D15" s="9" t="s">
        <v>345</v>
      </c>
      <c r="E15" s="9" t="s">
        <v>74</v>
      </c>
      <c r="F15" s="1"/>
      <c r="G15" s="10">
        <f t="shared" si="2"/>
        <v>15</v>
      </c>
      <c r="H15" s="21">
        <f>K15+M15+P15+Q15+S15+V15+X15+Z15+AB15</f>
        <v>0</v>
      </c>
      <c r="I15" s="38">
        <f t="shared" si="1"/>
        <v>15</v>
      </c>
      <c r="J15" s="6"/>
      <c r="K15" s="39"/>
      <c r="L15" s="6"/>
      <c r="M15" s="39"/>
      <c r="N15" s="34">
        <v>15</v>
      </c>
      <c r="O15" s="3"/>
      <c r="P15" s="3"/>
      <c r="Q15" s="25"/>
      <c r="R15" s="14"/>
      <c r="S15" s="14"/>
      <c r="T15" s="14"/>
      <c r="U15" s="71"/>
      <c r="V15" s="12"/>
      <c r="W15" s="12"/>
      <c r="X15" s="12"/>
      <c r="Y15" s="14"/>
      <c r="Z15" s="26"/>
      <c r="AA15" s="14"/>
      <c r="AB15" s="14"/>
      <c r="AC15" s="14"/>
      <c r="AD15" s="14"/>
      <c r="AE15" s="14"/>
      <c r="AF15" s="14"/>
      <c r="AG15" s="34">
        <v>2</v>
      </c>
      <c r="AH15" s="3">
        <v>15</v>
      </c>
      <c r="AI15" s="3"/>
      <c r="AJ15" s="25"/>
      <c r="AK15" s="14"/>
      <c r="AL15" s="14"/>
      <c r="AM15" s="14"/>
      <c r="AN15" s="14"/>
      <c r="AO15" s="12"/>
      <c r="AP15" s="12"/>
      <c r="AQ15" s="12"/>
      <c r="AR15" s="12"/>
      <c r="AS15" s="12"/>
      <c r="AT15" s="12"/>
      <c r="AU15" s="14"/>
      <c r="AV15" s="14"/>
      <c r="AW15" s="14"/>
      <c r="AX15" s="14"/>
    </row>
    <row r="16" spans="1:50" ht="12.75">
      <c r="A16" s="12">
        <v>18</v>
      </c>
      <c r="B16" s="37"/>
      <c r="C16" s="9"/>
      <c r="D16" s="9"/>
      <c r="E16" s="9"/>
      <c r="F16" s="1"/>
      <c r="G16" s="10">
        <f t="shared" si="2"/>
        <v>0</v>
      </c>
      <c r="H16" s="21">
        <f>K16+M16+P16+Q16+S16+M16++V16+X16+Z16+AB16</f>
        <v>0</v>
      </c>
      <c r="I16" s="38">
        <f t="shared" si="1"/>
        <v>0</v>
      </c>
      <c r="J16" s="6"/>
      <c r="K16" s="6"/>
      <c r="L16" s="6"/>
      <c r="M16" s="6"/>
      <c r="N16" s="34"/>
      <c r="O16" s="3"/>
      <c r="P16" s="3"/>
      <c r="Q16" s="3"/>
      <c r="R16" s="14"/>
      <c r="S16" s="14"/>
      <c r="T16" s="14"/>
      <c r="U16" s="71"/>
      <c r="V16" s="12"/>
      <c r="W16" s="12"/>
      <c r="X16" s="12"/>
      <c r="Y16" s="14"/>
      <c r="Z16" s="14"/>
      <c r="AA16" s="14"/>
      <c r="AB16" s="14"/>
      <c r="AC16" s="54">
        <v>21</v>
      </c>
      <c r="AD16" s="54">
        <v>42</v>
      </c>
      <c r="AE16" s="54"/>
      <c r="AF16" s="54"/>
      <c r="AG16" s="35"/>
      <c r="AH16" s="3"/>
      <c r="AI16" s="3"/>
      <c r="AJ16" s="25"/>
      <c r="AK16" s="14"/>
      <c r="AL16" s="14"/>
      <c r="AM16" s="14"/>
      <c r="AN16" s="14"/>
      <c r="AO16" s="12"/>
      <c r="AP16" s="12"/>
      <c r="AQ16" s="12"/>
      <c r="AR16" s="12"/>
      <c r="AS16" s="12"/>
      <c r="AT16" s="12"/>
      <c r="AU16" s="14"/>
      <c r="AV16" s="14"/>
      <c r="AW16" s="14"/>
      <c r="AX16" s="14"/>
    </row>
    <row r="17" spans="1:50" ht="12.75">
      <c r="A17" s="12">
        <v>19</v>
      </c>
      <c r="B17" s="37"/>
      <c r="C17" s="9"/>
      <c r="D17" s="9"/>
      <c r="E17" s="9"/>
      <c r="F17" s="1"/>
      <c r="G17" s="10">
        <f t="shared" si="2"/>
        <v>0</v>
      </c>
      <c r="H17" s="21">
        <f>K17+M17+P17+Q17+S17+V17+X17+Z17+AB17</f>
        <v>0</v>
      </c>
      <c r="I17" s="38">
        <f t="shared" si="1"/>
        <v>0</v>
      </c>
      <c r="J17" s="6"/>
      <c r="K17" s="39"/>
      <c r="L17" s="6"/>
      <c r="M17" s="39"/>
      <c r="N17" s="34"/>
      <c r="O17" s="3"/>
      <c r="P17" s="3"/>
      <c r="Q17" s="25"/>
      <c r="R17" s="13"/>
      <c r="S17" s="13"/>
      <c r="T17" s="13"/>
      <c r="U17" s="71"/>
      <c r="V17" s="25"/>
      <c r="W17" s="12"/>
      <c r="X17" s="12"/>
      <c r="Y17" s="14"/>
      <c r="Z17" s="14"/>
      <c r="AA17" s="14"/>
      <c r="AB17" s="14"/>
      <c r="AC17" s="14"/>
      <c r="AD17" s="14"/>
      <c r="AE17" s="6"/>
      <c r="AF17" s="6"/>
      <c r="AG17" s="35">
        <v>21</v>
      </c>
      <c r="AH17" s="12"/>
      <c r="AI17" s="3"/>
      <c r="AJ17" s="25"/>
      <c r="AK17" s="14">
        <v>28</v>
      </c>
      <c r="AL17" s="14"/>
      <c r="AM17" s="14"/>
      <c r="AN17" s="14"/>
      <c r="AO17" s="12"/>
      <c r="AP17" s="12"/>
      <c r="AQ17" s="12"/>
      <c r="AR17" s="12"/>
      <c r="AS17" s="12"/>
      <c r="AT17" s="12"/>
      <c r="AU17" s="13"/>
      <c r="AV17" s="14"/>
      <c r="AW17" s="14"/>
      <c r="AX17" s="14"/>
    </row>
    <row r="18" spans="1:50" ht="12.75">
      <c r="A18" s="12">
        <v>20</v>
      </c>
      <c r="B18" s="37"/>
      <c r="C18" s="2"/>
      <c r="D18" s="2"/>
      <c r="E18" s="2"/>
      <c r="F18" s="51"/>
      <c r="G18" s="10">
        <f t="shared" si="2"/>
        <v>0</v>
      </c>
      <c r="H18" s="21">
        <f>K18+M18+P18+Q18+S18+M18++V18+X18+Z18+AB18</f>
        <v>0</v>
      </c>
      <c r="I18" s="38">
        <f t="shared" si="1"/>
        <v>0</v>
      </c>
      <c r="J18" s="39"/>
      <c r="K18" s="13"/>
      <c r="L18" s="39"/>
      <c r="M18" s="6"/>
      <c r="N18" s="34"/>
      <c r="O18" s="3"/>
      <c r="P18" s="3"/>
      <c r="Q18" s="25"/>
      <c r="R18" s="13"/>
      <c r="S18" s="13"/>
      <c r="T18" s="13"/>
      <c r="U18" s="71"/>
      <c r="V18" s="12"/>
      <c r="W18" s="12"/>
      <c r="X18" s="12"/>
      <c r="Y18" s="14"/>
      <c r="Z18" s="14"/>
      <c r="AA18" s="14"/>
      <c r="AB18" s="14"/>
      <c r="AC18" s="54">
        <v>24</v>
      </c>
      <c r="AD18" s="54"/>
      <c r="AE18" s="54">
        <v>24</v>
      </c>
      <c r="AF18" s="54"/>
      <c r="AG18" s="34"/>
      <c r="AH18" s="3"/>
      <c r="AI18" s="3"/>
      <c r="AJ18" s="12"/>
      <c r="AK18" s="14"/>
      <c r="AL18" s="14"/>
      <c r="AM18" s="14"/>
      <c r="AN18" s="14"/>
      <c r="AO18" s="12"/>
      <c r="AP18" s="12"/>
      <c r="AQ18" s="12"/>
      <c r="AR18" s="12"/>
      <c r="AS18" s="12"/>
      <c r="AT18" s="12"/>
      <c r="AU18" s="14"/>
      <c r="AV18" s="26"/>
      <c r="AW18" s="14"/>
      <c r="AX18" s="14"/>
    </row>
    <row r="19" spans="1:50" ht="12.75">
      <c r="A19" s="12">
        <v>21</v>
      </c>
      <c r="B19" s="37"/>
      <c r="C19" s="9"/>
      <c r="D19" s="9"/>
      <c r="E19" s="9"/>
      <c r="F19" s="1"/>
      <c r="G19" s="10">
        <f t="shared" si="2"/>
        <v>0</v>
      </c>
      <c r="H19" s="21">
        <f>K19+M19+P19+Q19+S19+V19+X19+Z19+AB19</f>
        <v>0</v>
      </c>
      <c r="I19" s="38">
        <f t="shared" si="1"/>
        <v>0</v>
      </c>
      <c r="J19" s="6"/>
      <c r="K19" s="6"/>
      <c r="L19" s="6"/>
      <c r="M19" s="6"/>
      <c r="N19" s="34"/>
      <c r="O19" s="3"/>
      <c r="P19" s="3"/>
      <c r="Q19" s="3"/>
      <c r="R19" s="13"/>
      <c r="S19" s="13"/>
      <c r="T19" s="13"/>
      <c r="U19" s="71"/>
      <c r="V19" s="12"/>
      <c r="W19" s="12"/>
      <c r="X19" s="12"/>
      <c r="Y19" s="14"/>
      <c r="Z19" s="14"/>
      <c r="AA19" s="14"/>
      <c r="AB19" s="14"/>
      <c r="AC19" s="6"/>
      <c r="AD19" s="6"/>
      <c r="AE19" s="6"/>
      <c r="AF19" s="6"/>
      <c r="AG19" s="3"/>
      <c r="AH19" s="3"/>
      <c r="AI19" s="3"/>
      <c r="AJ19" s="25"/>
      <c r="AK19" s="14"/>
      <c r="AL19" s="14"/>
      <c r="AM19" s="14"/>
      <c r="AN19" s="14"/>
      <c r="AO19" s="3">
        <v>32</v>
      </c>
      <c r="AP19" s="12"/>
      <c r="AQ19" s="12">
        <v>15</v>
      </c>
      <c r="AR19" s="12"/>
      <c r="AS19" s="12"/>
      <c r="AT19" s="12"/>
      <c r="AU19" s="14"/>
      <c r="AV19" s="14"/>
      <c r="AW19" s="14"/>
      <c r="AX19" s="13"/>
    </row>
    <row r="20" spans="1:50" ht="12.75">
      <c r="A20" s="12">
        <v>22</v>
      </c>
      <c r="B20" s="37"/>
      <c r="C20" s="9"/>
      <c r="D20" s="9"/>
      <c r="E20" s="9"/>
      <c r="F20" s="1"/>
      <c r="G20" s="10">
        <f t="shared" si="2"/>
        <v>0</v>
      </c>
      <c r="H20" s="21">
        <f>K20+M20+P20+Q20+S20+M20++V20+X20+Z20+AB20</f>
        <v>0</v>
      </c>
      <c r="I20" s="38">
        <f t="shared" si="1"/>
        <v>0</v>
      </c>
      <c r="J20" s="14"/>
      <c r="K20" s="14"/>
      <c r="L20" s="14"/>
      <c r="M20" s="6"/>
      <c r="N20" s="34"/>
      <c r="O20" s="3"/>
      <c r="P20" s="3"/>
      <c r="Q20" s="3"/>
      <c r="R20" s="6"/>
      <c r="S20" s="6"/>
      <c r="T20" s="6"/>
      <c r="U20" s="71"/>
      <c r="V20" s="12"/>
      <c r="W20" s="12"/>
      <c r="X20" s="12"/>
      <c r="Y20" s="14"/>
      <c r="Z20" s="14"/>
      <c r="AA20" s="14"/>
      <c r="AB20" s="14"/>
      <c r="AC20" s="6"/>
      <c r="AD20" s="6"/>
      <c r="AE20" s="6"/>
      <c r="AF20" s="6"/>
      <c r="AG20" s="3">
        <v>3</v>
      </c>
      <c r="AH20" s="12">
        <v>32</v>
      </c>
      <c r="AI20" s="3"/>
      <c r="AJ20" s="25"/>
      <c r="AK20" s="14">
        <v>9</v>
      </c>
      <c r="AL20" s="14"/>
      <c r="AM20" s="14"/>
      <c r="AN20" s="14"/>
      <c r="AO20" s="12"/>
      <c r="AP20" s="12"/>
      <c r="AQ20" s="12"/>
      <c r="AR20" s="12"/>
      <c r="AS20" s="12"/>
      <c r="AT20" s="12"/>
      <c r="AU20" s="14"/>
      <c r="AV20" s="14"/>
      <c r="AW20" s="14"/>
      <c r="AX20" s="14"/>
    </row>
    <row r="21" spans="1:50" ht="12.75">
      <c r="A21" s="12">
        <v>23</v>
      </c>
      <c r="B21" s="37"/>
      <c r="C21" s="2"/>
      <c r="D21" s="2"/>
      <c r="E21" s="2"/>
      <c r="F21" s="51"/>
      <c r="G21" s="10">
        <f t="shared" si="2"/>
        <v>0</v>
      </c>
      <c r="H21" s="21">
        <f>K21+M21+P21+Q21+S21+V21+X21+Z21+AB21</f>
        <v>0</v>
      </c>
      <c r="I21" s="38">
        <f t="shared" si="1"/>
        <v>0</v>
      </c>
      <c r="J21" s="39"/>
      <c r="K21" s="6"/>
      <c r="L21" s="39"/>
      <c r="M21" s="15"/>
      <c r="N21" s="34"/>
      <c r="O21" s="3"/>
      <c r="P21" s="3"/>
      <c r="Q21" s="3"/>
      <c r="R21" s="14"/>
      <c r="S21" s="14"/>
      <c r="T21" s="14"/>
      <c r="U21" s="71"/>
      <c r="V21" s="12"/>
      <c r="W21" s="12"/>
      <c r="X21" s="12"/>
      <c r="Y21" s="13"/>
      <c r="Z21" s="14"/>
      <c r="AA21" s="14"/>
      <c r="AB21" s="14"/>
      <c r="AC21" s="6"/>
      <c r="AD21" s="15"/>
      <c r="AE21" s="15"/>
      <c r="AF21" s="6"/>
      <c r="AG21" s="12">
        <v>42</v>
      </c>
      <c r="AH21" s="3"/>
      <c r="AI21" s="25"/>
      <c r="AJ21" s="12"/>
      <c r="AK21" s="14"/>
      <c r="AL21" s="14"/>
      <c r="AM21" s="14"/>
      <c r="AN21" s="14"/>
      <c r="AO21" s="12"/>
      <c r="AP21" s="12"/>
      <c r="AQ21" s="12"/>
      <c r="AR21" s="12"/>
      <c r="AS21" s="12"/>
      <c r="AT21" s="12"/>
      <c r="AU21" s="14"/>
      <c r="AV21" s="14"/>
      <c r="AW21" s="14"/>
      <c r="AX21" s="14"/>
    </row>
    <row r="22" spans="1:50" ht="12.75">
      <c r="A22" s="12">
        <v>24</v>
      </c>
      <c r="B22" s="37"/>
      <c r="C22" s="9"/>
      <c r="D22" s="9"/>
      <c r="E22" s="9"/>
      <c r="F22" s="10"/>
      <c r="G22" s="10">
        <f t="shared" si="2"/>
        <v>0</v>
      </c>
      <c r="H22" s="21">
        <f>K22+M22+P22+Q22+S22+M22++V22+X22+Z22+AB22</f>
        <v>0</v>
      </c>
      <c r="I22" s="38">
        <f t="shared" si="1"/>
        <v>0</v>
      </c>
      <c r="J22" s="39"/>
      <c r="K22" s="13"/>
      <c r="L22" s="39"/>
      <c r="M22" s="14"/>
      <c r="N22" s="35"/>
      <c r="O22" s="12"/>
      <c r="P22" s="25"/>
      <c r="Q22" s="25"/>
      <c r="R22" s="13"/>
      <c r="S22" s="13"/>
      <c r="T22" s="13"/>
      <c r="U22" s="71"/>
      <c r="V22" s="12"/>
      <c r="W22" s="12"/>
      <c r="X22" s="12"/>
      <c r="Y22" s="14"/>
      <c r="Z22" s="14"/>
      <c r="AA22" s="14"/>
      <c r="AB22" s="14"/>
      <c r="AC22" s="6"/>
      <c r="AD22" s="6"/>
      <c r="AE22" s="6"/>
      <c r="AF22" s="6"/>
      <c r="AG22" s="3"/>
      <c r="AH22" s="3"/>
      <c r="AI22" s="3"/>
      <c r="AJ22" s="25"/>
      <c r="AK22" s="14">
        <v>15</v>
      </c>
      <c r="AL22" s="14"/>
      <c r="AM22" s="14">
        <v>24</v>
      </c>
      <c r="AN22" s="14"/>
      <c r="AO22" s="12"/>
      <c r="AP22" s="25"/>
      <c r="AQ22" s="12"/>
      <c r="AR22" s="12"/>
      <c r="AS22" s="12"/>
      <c r="AT22" s="12"/>
      <c r="AU22" s="14"/>
      <c r="AV22" s="14"/>
      <c r="AW22" s="14"/>
      <c r="AX22" s="14"/>
    </row>
    <row r="23" spans="1:50" ht="12.75">
      <c r="A23" s="12">
        <v>25</v>
      </c>
      <c r="B23" s="37"/>
      <c r="C23" s="9"/>
      <c r="D23" s="9"/>
      <c r="E23" s="9"/>
      <c r="F23" s="1"/>
      <c r="G23" s="10">
        <f t="shared" si="2"/>
        <v>0</v>
      </c>
      <c r="H23" s="21">
        <f>K23+M23+P23+Q23+S23+V23+X23+Z23+AB23</f>
        <v>0</v>
      </c>
      <c r="I23" s="38">
        <f t="shared" si="1"/>
        <v>0</v>
      </c>
      <c r="J23" s="6"/>
      <c r="K23" s="6"/>
      <c r="L23" s="6"/>
      <c r="M23" s="6"/>
      <c r="N23" s="34"/>
      <c r="O23" s="3"/>
      <c r="P23" s="3"/>
      <c r="Q23" s="3"/>
      <c r="R23" s="6"/>
      <c r="S23" s="6"/>
      <c r="T23" s="6"/>
      <c r="U23" s="72"/>
      <c r="V23" s="3"/>
      <c r="W23" s="3"/>
      <c r="X23" s="3"/>
      <c r="Y23" s="13"/>
      <c r="Z23" s="14"/>
      <c r="AA23" s="14"/>
      <c r="AB23" s="14"/>
      <c r="AC23" s="14"/>
      <c r="AD23" s="14"/>
      <c r="AE23" s="14"/>
      <c r="AF23" s="14"/>
      <c r="AG23" s="3"/>
      <c r="AH23" s="3"/>
      <c r="AI23" s="3"/>
      <c r="AJ23" s="25"/>
      <c r="AK23" s="14"/>
      <c r="AL23" s="14"/>
      <c r="AM23" s="14"/>
      <c r="AN23" s="14"/>
      <c r="AO23" s="12"/>
      <c r="AP23" s="12"/>
      <c r="AQ23" s="12">
        <v>36</v>
      </c>
      <c r="AR23" s="12"/>
      <c r="AS23" s="12"/>
      <c r="AT23" s="12"/>
      <c r="AU23" s="13"/>
      <c r="AV23" s="14"/>
      <c r="AW23" s="14"/>
      <c r="AX23" s="13"/>
    </row>
    <row r="24" spans="1:50" ht="12.75">
      <c r="A24" s="12">
        <v>26</v>
      </c>
      <c r="B24" s="37"/>
      <c r="C24" s="9"/>
      <c r="D24" s="9"/>
      <c r="E24" s="9"/>
      <c r="F24" s="1"/>
      <c r="G24" s="10">
        <f t="shared" si="2"/>
        <v>0</v>
      </c>
      <c r="H24" s="21">
        <f>K24+M24+P24+Q24+S24+M24++V24+X24+Z24+AB24</f>
        <v>0</v>
      </c>
      <c r="I24" s="38">
        <f t="shared" si="1"/>
        <v>0</v>
      </c>
      <c r="J24" s="6"/>
      <c r="K24" s="6"/>
      <c r="L24" s="6"/>
      <c r="M24" s="6"/>
      <c r="N24" s="34"/>
      <c r="O24" s="3"/>
      <c r="P24" s="3"/>
      <c r="Q24" s="3"/>
      <c r="R24" s="14"/>
      <c r="S24" s="14"/>
      <c r="T24" s="14"/>
      <c r="U24" s="71"/>
      <c r="V24" s="25"/>
      <c r="W24" s="12"/>
      <c r="X24" s="12"/>
      <c r="Y24" s="14"/>
      <c r="Z24" s="14"/>
      <c r="AA24" s="14"/>
      <c r="AB24" s="14"/>
      <c r="AC24" s="14"/>
      <c r="AD24" s="14"/>
      <c r="AE24" s="14"/>
      <c r="AF24" s="14"/>
      <c r="AG24" s="3"/>
      <c r="AH24" s="3"/>
      <c r="AI24" s="3"/>
      <c r="AJ24" s="12"/>
      <c r="AK24" s="14"/>
      <c r="AL24" s="14"/>
      <c r="AM24" s="14"/>
      <c r="AN24" s="14"/>
      <c r="AO24" s="12"/>
      <c r="AP24" s="12"/>
      <c r="AQ24" s="12"/>
      <c r="AR24" s="12"/>
      <c r="AS24" s="12"/>
      <c r="AT24" s="12"/>
      <c r="AU24" s="14"/>
      <c r="AV24" s="14"/>
      <c r="AW24" s="14"/>
      <c r="AX24" s="14"/>
    </row>
    <row r="25" spans="1:50" ht="12.75">
      <c r="A25" s="12">
        <v>27</v>
      </c>
      <c r="B25" s="37"/>
      <c r="C25" s="9"/>
      <c r="D25" s="9"/>
      <c r="E25" s="9"/>
      <c r="F25" s="1"/>
      <c r="G25" s="10">
        <f t="shared" si="2"/>
        <v>0</v>
      </c>
      <c r="H25" s="21">
        <f>K25+M25+P25+Q25+S25+V25+X25+Z25+AB25</f>
        <v>0</v>
      </c>
      <c r="I25" s="38">
        <f t="shared" si="1"/>
        <v>0</v>
      </c>
      <c r="J25" s="6"/>
      <c r="K25" s="6"/>
      <c r="L25" s="6"/>
      <c r="M25" s="6"/>
      <c r="N25" s="34"/>
      <c r="O25" s="3"/>
      <c r="P25" s="3"/>
      <c r="Q25" s="3"/>
      <c r="R25" s="6"/>
      <c r="S25" s="6"/>
      <c r="T25" s="6"/>
      <c r="U25" s="72"/>
      <c r="V25" s="3"/>
      <c r="W25" s="3"/>
      <c r="X25" s="3"/>
      <c r="Y25" s="14"/>
      <c r="Z25" s="14"/>
      <c r="AA25" s="14"/>
      <c r="AB25" s="14"/>
      <c r="AC25" s="6"/>
      <c r="AD25" s="6"/>
      <c r="AE25" s="6"/>
      <c r="AF25" s="6"/>
      <c r="AG25" s="12"/>
      <c r="AH25" s="12"/>
      <c r="AI25" s="12"/>
      <c r="AJ25" s="3"/>
      <c r="AK25" s="14">
        <v>12</v>
      </c>
      <c r="AL25" s="14"/>
      <c r="AM25" s="14"/>
      <c r="AN25" s="14"/>
      <c r="AO25" s="12"/>
      <c r="AP25" s="12"/>
      <c r="AQ25" s="12"/>
      <c r="AR25" s="12"/>
      <c r="AS25" s="12"/>
      <c r="AT25" s="12"/>
      <c r="AU25" s="14"/>
      <c r="AV25" s="14"/>
      <c r="AW25" s="14"/>
      <c r="AX25" s="14"/>
    </row>
    <row r="26" spans="1:50" ht="12.75">
      <c r="A26" s="12">
        <v>28</v>
      </c>
      <c r="B26" s="37"/>
      <c r="C26" s="2"/>
      <c r="D26" s="2"/>
      <c r="E26" s="2"/>
      <c r="F26" s="51"/>
      <c r="G26" s="10">
        <f t="shared" si="2"/>
        <v>0</v>
      </c>
      <c r="H26" s="21">
        <f>K26+M26+P26+Q26+S26+M26++V26+X26+Z26+AB26</f>
        <v>0</v>
      </c>
      <c r="I26" s="38">
        <f t="shared" si="1"/>
        <v>0</v>
      </c>
      <c r="J26" s="39"/>
      <c r="K26" s="15"/>
      <c r="L26" s="39"/>
      <c r="M26" s="6"/>
      <c r="N26" s="35"/>
      <c r="O26" s="12"/>
      <c r="P26" s="12"/>
      <c r="Q26" s="12"/>
      <c r="R26" s="14"/>
      <c r="S26" s="14"/>
      <c r="T26" s="14"/>
      <c r="U26" s="71"/>
      <c r="V26" s="12"/>
      <c r="W26" s="12"/>
      <c r="X26" s="12"/>
      <c r="Y26" s="13"/>
      <c r="Z26" s="14"/>
      <c r="AA26" s="14"/>
      <c r="AB26" s="14"/>
      <c r="AC26" s="54">
        <v>9</v>
      </c>
      <c r="AD26" s="54"/>
      <c r="AE26" s="54"/>
      <c r="AF26" s="58"/>
      <c r="AG26" s="3"/>
      <c r="AH26" s="12"/>
      <c r="AI26" s="3"/>
      <c r="AJ26" s="25"/>
      <c r="AK26" s="14"/>
      <c r="AL26" s="14"/>
      <c r="AM26" s="14"/>
      <c r="AN26" s="14"/>
      <c r="AO26" s="12"/>
      <c r="AP26" s="12"/>
      <c r="AQ26" s="12"/>
      <c r="AR26" s="12"/>
      <c r="AS26" s="12"/>
      <c r="AT26" s="12"/>
      <c r="AU26" s="14"/>
      <c r="AV26" s="14"/>
      <c r="AW26" s="14"/>
      <c r="AX26" s="14"/>
    </row>
    <row r="27" spans="1:50" ht="12.75">
      <c r="A27" s="12">
        <v>28</v>
      </c>
      <c r="B27" s="37"/>
      <c r="C27" s="9"/>
      <c r="D27" s="9"/>
      <c r="E27" s="9"/>
      <c r="F27" s="1"/>
      <c r="G27" s="10">
        <f t="shared" si="2"/>
        <v>0</v>
      </c>
      <c r="H27" s="21">
        <f>K27+M27+P27+Q27+S27+V27+X27+Z27+AB27</f>
        <v>0</v>
      </c>
      <c r="I27" s="38">
        <f t="shared" si="1"/>
        <v>0</v>
      </c>
      <c r="J27" s="39"/>
      <c r="K27" s="6"/>
      <c r="L27" s="39"/>
      <c r="M27" s="6"/>
      <c r="N27" s="34"/>
      <c r="O27" s="3"/>
      <c r="P27" s="3"/>
      <c r="Q27" s="25"/>
      <c r="R27" s="6"/>
      <c r="S27" s="6"/>
      <c r="T27" s="6"/>
      <c r="U27" s="71"/>
      <c r="V27" s="12"/>
      <c r="W27" s="12"/>
      <c r="X27" s="12"/>
      <c r="Y27" s="14"/>
      <c r="Z27" s="14"/>
      <c r="AA27" s="14"/>
      <c r="AB27" s="14"/>
      <c r="AC27" s="54"/>
      <c r="AD27" s="54"/>
      <c r="AE27" s="54">
        <v>9</v>
      </c>
      <c r="AF27" s="54"/>
      <c r="AG27" s="3"/>
      <c r="AH27" s="3"/>
      <c r="AI27" s="3"/>
      <c r="AJ27" s="3"/>
      <c r="AK27" s="13"/>
      <c r="AL27" s="13"/>
      <c r="AM27" s="13"/>
      <c r="AN27" s="14"/>
      <c r="AO27" s="12"/>
      <c r="AP27" s="12"/>
      <c r="AQ27" s="12"/>
      <c r="AR27" s="12"/>
      <c r="AS27" s="12"/>
      <c r="AT27" s="12"/>
      <c r="AU27" s="33"/>
      <c r="AV27" s="33"/>
      <c r="AW27" s="5"/>
      <c r="AX27" s="5"/>
    </row>
    <row r="28" spans="1:50" ht="12.75">
      <c r="A28" s="12">
        <v>30</v>
      </c>
      <c r="B28" s="37"/>
      <c r="C28" s="9"/>
      <c r="D28" s="9"/>
      <c r="E28" s="9"/>
      <c r="F28" s="10"/>
      <c r="G28" s="10">
        <f t="shared" si="2"/>
        <v>0</v>
      </c>
      <c r="H28" s="21">
        <f>K28+M28+P28+Q28+S28+M28++V28+X28+Z28+AB28</f>
        <v>0</v>
      </c>
      <c r="I28" s="38">
        <f t="shared" si="1"/>
        <v>0</v>
      </c>
      <c r="J28" s="14"/>
      <c r="K28" s="39"/>
      <c r="L28" s="14"/>
      <c r="M28" s="39"/>
      <c r="N28" s="34"/>
      <c r="O28" s="3"/>
      <c r="P28" s="3"/>
      <c r="Q28" s="25"/>
      <c r="R28" s="14"/>
      <c r="S28" s="14"/>
      <c r="T28" s="14"/>
      <c r="U28" s="71"/>
      <c r="V28" s="12"/>
      <c r="W28" s="12"/>
      <c r="X28" s="12"/>
      <c r="Y28" s="14"/>
      <c r="Z28" s="14"/>
      <c r="AA28" s="14"/>
      <c r="AB28" s="14"/>
      <c r="AC28" s="6"/>
      <c r="AD28" s="6"/>
      <c r="AE28" s="6"/>
      <c r="AF28" s="6"/>
      <c r="AG28" s="3"/>
      <c r="AH28" s="3"/>
      <c r="AI28" s="3"/>
      <c r="AJ28" s="25"/>
      <c r="AK28" s="13"/>
      <c r="AL28" s="13"/>
      <c r="AM28" s="13"/>
      <c r="AN28" s="14"/>
      <c r="AO28" s="12"/>
      <c r="AP28" s="12"/>
      <c r="AQ28" s="12"/>
      <c r="AR28" s="12"/>
      <c r="AS28" s="12"/>
      <c r="AT28" s="12"/>
      <c r="AU28" s="14"/>
      <c r="AV28" s="14"/>
      <c r="AW28" s="14"/>
      <c r="AX28" s="14"/>
    </row>
    <row r="29" spans="1:50" ht="12.75">
      <c r="A29" s="12">
        <v>31</v>
      </c>
      <c r="B29" s="37"/>
      <c r="C29" s="9"/>
      <c r="D29" s="9"/>
      <c r="E29" s="9"/>
      <c r="F29" s="1"/>
      <c r="G29" s="10">
        <f t="shared" si="2"/>
        <v>0</v>
      </c>
      <c r="H29" s="21">
        <f>K29+M29+P29+Q29+S29+V29+X29+Z29+AB29</f>
        <v>0</v>
      </c>
      <c r="I29" s="38">
        <f t="shared" si="1"/>
        <v>0</v>
      </c>
      <c r="J29" s="6"/>
      <c r="K29" s="6"/>
      <c r="L29" s="6"/>
      <c r="M29" s="6"/>
      <c r="N29" s="34"/>
      <c r="O29" s="3"/>
      <c r="P29" s="3"/>
      <c r="Q29" s="3"/>
      <c r="R29" s="14"/>
      <c r="S29" s="14"/>
      <c r="T29" s="14"/>
      <c r="U29" s="71"/>
      <c r="V29" s="12"/>
      <c r="W29" s="12"/>
      <c r="X29" s="12"/>
      <c r="Y29" s="33"/>
      <c r="Z29" s="33"/>
      <c r="AA29" s="5"/>
      <c r="AB29" s="6"/>
      <c r="AC29" s="14"/>
      <c r="AD29" s="14"/>
      <c r="AE29" s="14"/>
      <c r="AF29" s="14"/>
      <c r="AG29" s="3"/>
      <c r="AH29" s="3"/>
      <c r="AI29" s="3"/>
      <c r="AJ29" s="25"/>
      <c r="AK29" s="14"/>
      <c r="AL29" s="14"/>
      <c r="AM29" s="14"/>
      <c r="AN29" s="14"/>
      <c r="AO29" s="12"/>
      <c r="AP29" s="12"/>
      <c r="AQ29" s="12"/>
      <c r="AR29" s="12"/>
      <c r="AS29" s="12"/>
      <c r="AT29" s="12"/>
      <c r="AU29" s="14"/>
      <c r="AV29" s="14"/>
      <c r="AW29" s="14"/>
      <c r="AX29" s="14"/>
    </row>
    <row r="30" spans="1:50" ht="12.75">
      <c r="A30" s="12">
        <v>32</v>
      </c>
      <c r="B30" s="37"/>
      <c r="C30" s="9"/>
      <c r="D30" s="9"/>
      <c r="E30" s="9"/>
      <c r="F30" s="10"/>
      <c r="G30" s="10">
        <f t="shared" si="2"/>
        <v>0</v>
      </c>
      <c r="H30" s="21">
        <f>K30+M30+P30+Q30+S30+M30++V30+X30+Z30+AB30</f>
        <v>0</v>
      </c>
      <c r="I30" s="38">
        <f t="shared" si="1"/>
        <v>0</v>
      </c>
      <c r="J30" s="15"/>
      <c r="K30" s="39"/>
      <c r="L30" s="15"/>
      <c r="M30" s="15"/>
      <c r="N30" s="34"/>
      <c r="O30" s="3"/>
      <c r="P30" s="3"/>
      <c r="Q30" s="25"/>
      <c r="R30" s="13"/>
      <c r="S30" s="13"/>
      <c r="T30" s="13"/>
      <c r="U30" s="71"/>
      <c r="V30" s="12"/>
      <c r="W30" s="12"/>
      <c r="X30" s="12"/>
      <c r="Y30" s="14"/>
      <c r="Z30" s="14"/>
      <c r="AA30" s="14"/>
      <c r="AB30" s="14"/>
      <c r="AC30" s="6"/>
      <c r="AD30" s="6"/>
      <c r="AE30" s="6"/>
      <c r="AF30" s="6"/>
      <c r="AG30" s="12"/>
      <c r="AH30" s="12"/>
      <c r="AI30" s="12"/>
      <c r="AJ30" s="12"/>
      <c r="AK30" s="14"/>
      <c r="AL30" s="14"/>
      <c r="AM30" s="14"/>
      <c r="AN30" s="14"/>
      <c r="AO30" s="12"/>
      <c r="AP30" s="12"/>
      <c r="AQ30" s="12"/>
      <c r="AR30" s="12"/>
      <c r="AS30" s="12"/>
      <c r="AT30" s="12"/>
      <c r="AU30" s="14"/>
      <c r="AV30" s="14"/>
      <c r="AW30" s="14"/>
      <c r="AX30" s="14"/>
    </row>
    <row r="31" spans="1:50" ht="12.75">
      <c r="A31" s="12">
        <v>33</v>
      </c>
      <c r="B31" s="37"/>
      <c r="C31" s="9"/>
      <c r="D31" s="9"/>
      <c r="E31" s="9"/>
      <c r="F31" s="10"/>
      <c r="G31" s="10">
        <f t="shared" si="2"/>
        <v>0</v>
      </c>
      <c r="H31" s="21">
        <f>K31+M31+P31+Q31+S31+V31+X31+Z31+AB31</f>
        <v>0</v>
      </c>
      <c r="I31" s="38">
        <f t="shared" si="1"/>
        <v>0</v>
      </c>
      <c r="J31" s="15"/>
      <c r="K31" s="39"/>
      <c r="L31" s="15"/>
      <c r="M31" s="39"/>
      <c r="N31" s="35"/>
      <c r="O31" s="12"/>
      <c r="P31" s="25"/>
      <c r="Q31" s="25"/>
      <c r="R31" s="14"/>
      <c r="S31" s="14"/>
      <c r="T31" s="14"/>
      <c r="U31" s="71"/>
      <c r="V31" s="12"/>
      <c r="W31" s="12"/>
      <c r="X31" s="12"/>
      <c r="Y31" s="14"/>
      <c r="Z31" s="14"/>
      <c r="AA31" s="14"/>
      <c r="AB31" s="14"/>
      <c r="AC31" s="6"/>
      <c r="AD31" s="6"/>
      <c r="AE31" s="6"/>
      <c r="AF31" s="6"/>
      <c r="AG31" s="3"/>
      <c r="AH31" s="3"/>
      <c r="AI31" s="3"/>
      <c r="AJ31" s="25"/>
      <c r="AK31" s="6"/>
      <c r="AL31" s="6"/>
      <c r="AM31" s="6"/>
      <c r="AN31" s="33"/>
      <c r="AO31" s="12"/>
      <c r="AP31" s="25"/>
      <c r="AQ31" s="12"/>
      <c r="AR31" s="12"/>
      <c r="AS31" s="12"/>
      <c r="AT31" s="12"/>
      <c r="AU31" s="14"/>
      <c r="AV31" s="14"/>
      <c r="AW31" s="14"/>
      <c r="AX31" s="14"/>
    </row>
    <row r="32" spans="1:50" ht="12.75">
      <c r="A32" s="12">
        <v>34</v>
      </c>
      <c r="B32" s="37"/>
      <c r="C32" s="9"/>
      <c r="D32" s="9"/>
      <c r="E32" s="9"/>
      <c r="F32" s="1"/>
      <c r="G32" s="10">
        <f t="shared" si="2"/>
        <v>0</v>
      </c>
      <c r="H32" s="21">
        <f>K32+M32+P32+Q32+S32+M32++V32+X32+Z32+AB32</f>
        <v>0</v>
      </c>
      <c r="I32" s="38">
        <f t="shared" si="1"/>
        <v>0</v>
      </c>
      <c r="J32" s="39"/>
      <c r="K32" s="6"/>
      <c r="L32" s="39"/>
      <c r="M32" s="14"/>
      <c r="N32" s="35"/>
      <c r="O32" s="12"/>
      <c r="P32" s="12"/>
      <c r="Q32" s="12"/>
      <c r="R32" s="14"/>
      <c r="S32" s="14"/>
      <c r="T32" s="14"/>
      <c r="U32" s="71"/>
      <c r="V32" s="25"/>
      <c r="W32" s="12"/>
      <c r="X32" s="12"/>
      <c r="Y32" s="14"/>
      <c r="Z32" s="14"/>
      <c r="AA32" s="14"/>
      <c r="AB32" s="14"/>
      <c r="AC32" s="6"/>
      <c r="AD32" s="6"/>
      <c r="AE32" s="6"/>
      <c r="AF32" s="6"/>
      <c r="AG32" s="12"/>
      <c r="AH32" s="12"/>
      <c r="AI32" s="12"/>
      <c r="AJ32" s="25"/>
      <c r="AK32" s="14"/>
      <c r="AL32" s="14"/>
      <c r="AM32" s="14"/>
      <c r="AN32" s="14"/>
      <c r="AO32" s="12"/>
      <c r="AP32" s="2"/>
      <c r="AQ32" s="3"/>
      <c r="AR32" s="2"/>
      <c r="AS32" s="2"/>
      <c r="AT32" s="2"/>
      <c r="AU32" s="14"/>
      <c r="AV32" s="14"/>
      <c r="AW32" s="14"/>
      <c r="AX32" s="14"/>
    </row>
    <row r="33" spans="1:50" ht="12.75">
      <c r="A33" s="12">
        <v>35</v>
      </c>
      <c r="B33" s="37"/>
      <c r="C33" s="9"/>
      <c r="D33" s="9"/>
      <c r="E33" s="9"/>
      <c r="F33" s="1"/>
      <c r="G33" s="10">
        <f t="shared" si="2"/>
        <v>0</v>
      </c>
      <c r="H33" s="21">
        <f>K33+M33+P33+Q33+S33+V33+X33+Z33+AB33</f>
        <v>0</v>
      </c>
      <c r="I33" s="38">
        <f t="shared" si="1"/>
        <v>0</v>
      </c>
      <c r="J33" s="6"/>
      <c r="K33" s="39"/>
      <c r="L33" s="6"/>
      <c r="M33" s="39"/>
      <c r="N33" s="34"/>
      <c r="O33" s="3"/>
      <c r="P33" s="3"/>
      <c r="Q33" s="25"/>
      <c r="R33" s="14"/>
      <c r="S33" s="14"/>
      <c r="T33" s="14"/>
      <c r="U33" s="71"/>
      <c r="V33" s="25"/>
      <c r="W33" s="12"/>
      <c r="X33" s="12"/>
      <c r="Y33" s="14"/>
      <c r="Z33" s="14"/>
      <c r="AA33" s="14"/>
      <c r="AB33" s="13"/>
      <c r="AC33" s="14"/>
      <c r="AD33" s="14"/>
      <c r="AE33" s="14"/>
      <c r="AF33" s="14"/>
      <c r="AG33" s="3"/>
      <c r="AH33" s="3"/>
      <c r="AI33" s="3"/>
      <c r="AJ33" s="25"/>
      <c r="AK33" s="14"/>
      <c r="AL33" s="14"/>
      <c r="AM33" s="14"/>
      <c r="AN33" s="14"/>
      <c r="AO33" s="12"/>
      <c r="AP33" s="12"/>
      <c r="AQ33" s="12"/>
      <c r="AR33" s="12"/>
      <c r="AS33" s="12"/>
      <c r="AT33" s="12"/>
      <c r="AU33" s="14"/>
      <c r="AV33" s="14"/>
      <c r="AW33" s="14"/>
      <c r="AX33" s="14"/>
    </row>
    <row r="34" spans="1:50" ht="12.75">
      <c r="A34" s="12">
        <v>35</v>
      </c>
      <c r="B34" s="37"/>
      <c r="C34" s="9"/>
      <c r="D34" s="9"/>
      <c r="E34" s="9"/>
      <c r="F34" s="1"/>
      <c r="G34" s="10">
        <f t="shared" si="2"/>
        <v>0</v>
      </c>
      <c r="H34" s="21">
        <f>K34+M34+P34+Q34+S34+M34++V34+X34+Z34+AB34</f>
        <v>0</v>
      </c>
      <c r="I34" s="38">
        <f aca="true" t="shared" si="3" ref="I34:I65">J34+L34+N34+O34+R34+T34+U34+W34+Y34+AA34</f>
        <v>0</v>
      </c>
      <c r="J34" s="6"/>
      <c r="K34" s="6"/>
      <c r="L34" s="6"/>
      <c r="M34" s="6"/>
      <c r="N34" s="35"/>
      <c r="O34" s="12"/>
      <c r="P34" s="25"/>
      <c r="Q34" s="25"/>
      <c r="R34" s="14"/>
      <c r="S34" s="14"/>
      <c r="T34" s="14"/>
      <c r="U34" s="71"/>
      <c r="V34" s="12"/>
      <c r="W34" s="12"/>
      <c r="X34" s="12"/>
      <c r="Y34" s="13"/>
      <c r="Z34" s="14"/>
      <c r="AA34" s="14"/>
      <c r="AB34" s="13"/>
      <c r="AC34" s="6"/>
      <c r="AD34" s="6"/>
      <c r="AE34" s="6"/>
      <c r="AF34" s="6"/>
      <c r="AG34" s="12"/>
      <c r="AH34" s="12"/>
      <c r="AI34" s="25"/>
      <c r="AJ34" s="12"/>
      <c r="AK34" s="14"/>
      <c r="AL34" s="14"/>
      <c r="AM34" s="14"/>
      <c r="AN34" s="14"/>
      <c r="AO34" s="12"/>
      <c r="AP34" s="12"/>
      <c r="AQ34" s="12"/>
      <c r="AR34" s="12"/>
      <c r="AS34" s="12"/>
      <c r="AT34" s="12"/>
      <c r="AU34" s="14"/>
      <c r="AV34" s="14"/>
      <c r="AW34" s="14"/>
      <c r="AX34" s="14"/>
    </row>
    <row r="35" spans="1:50" ht="12.75">
      <c r="A35" s="12">
        <v>37</v>
      </c>
      <c r="B35" s="37"/>
      <c r="C35" s="9"/>
      <c r="D35" s="9"/>
      <c r="E35" s="9"/>
      <c r="F35" s="1"/>
      <c r="G35" s="10">
        <f t="shared" si="2"/>
        <v>0</v>
      </c>
      <c r="H35" s="21">
        <f>K35+M35+P35+Q35+S35+V35+X35+Z35+AB35</f>
        <v>0</v>
      </c>
      <c r="I35" s="38">
        <f t="shared" si="3"/>
        <v>0</v>
      </c>
      <c r="J35" s="6"/>
      <c r="K35" s="6"/>
      <c r="L35" s="6"/>
      <c r="M35" s="6"/>
      <c r="N35" s="34"/>
      <c r="O35" s="3"/>
      <c r="P35" s="3"/>
      <c r="Q35" s="3"/>
      <c r="R35" s="14"/>
      <c r="S35" s="14"/>
      <c r="T35" s="14"/>
      <c r="U35" s="71"/>
      <c r="V35" s="12"/>
      <c r="W35" s="12"/>
      <c r="X35" s="12"/>
      <c r="Y35" s="14"/>
      <c r="Z35" s="14"/>
      <c r="AA35" s="14"/>
      <c r="AB35" s="14"/>
      <c r="AC35" s="15"/>
      <c r="AD35" s="15"/>
      <c r="AE35" s="15"/>
      <c r="AF35" s="15"/>
      <c r="AG35" s="3"/>
      <c r="AH35" s="3"/>
      <c r="AI35" s="3"/>
      <c r="AJ35" s="25"/>
      <c r="AK35" s="13"/>
      <c r="AL35" s="13"/>
      <c r="AM35" s="13"/>
      <c r="AN35" s="14"/>
      <c r="AO35" s="12"/>
      <c r="AP35" s="12"/>
      <c r="AQ35" s="12"/>
      <c r="AR35" s="12"/>
      <c r="AS35" s="12"/>
      <c r="AT35" s="12"/>
      <c r="AU35" s="14"/>
      <c r="AV35" s="14"/>
      <c r="AW35" s="14"/>
      <c r="AX35" s="14"/>
    </row>
    <row r="36" spans="1:50" ht="12.75">
      <c r="A36" s="12">
        <v>38</v>
      </c>
      <c r="B36" s="37"/>
      <c r="C36" s="9"/>
      <c r="D36" s="9"/>
      <c r="E36" s="9"/>
      <c r="F36" s="1"/>
      <c r="G36" s="10">
        <f t="shared" si="2"/>
        <v>0</v>
      </c>
      <c r="H36" s="21">
        <f>K36+M36+P36+Q36+S36+M36++V36+X36+Z36+AB36</f>
        <v>0</v>
      </c>
      <c r="I36" s="38">
        <f t="shared" si="3"/>
        <v>0</v>
      </c>
      <c r="J36" s="6"/>
      <c r="K36" s="39"/>
      <c r="L36" s="6"/>
      <c r="M36" s="39"/>
      <c r="N36" s="34"/>
      <c r="O36" s="3"/>
      <c r="P36" s="3"/>
      <c r="Q36" s="25"/>
      <c r="R36" s="14"/>
      <c r="S36" s="14"/>
      <c r="T36" s="14"/>
      <c r="U36" s="71"/>
      <c r="V36" s="12"/>
      <c r="W36" s="12"/>
      <c r="X36" s="12"/>
      <c r="Y36" s="13"/>
      <c r="Z36" s="14"/>
      <c r="AA36" s="14"/>
      <c r="AB36" s="14"/>
      <c r="AC36" s="15"/>
      <c r="AD36" s="15"/>
      <c r="AE36" s="15"/>
      <c r="AF36" s="15"/>
      <c r="AG36" s="3"/>
      <c r="AH36" s="3"/>
      <c r="AI36" s="3"/>
      <c r="AJ36" s="12"/>
      <c r="AK36" s="14"/>
      <c r="AL36" s="14"/>
      <c r="AM36" s="14"/>
      <c r="AN36" s="14"/>
      <c r="AO36" s="12"/>
      <c r="AP36" s="25"/>
      <c r="AQ36" s="12"/>
      <c r="AR36" s="12"/>
      <c r="AS36" s="12"/>
      <c r="AT36" s="12"/>
      <c r="AU36" s="14"/>
      <c r="AV36" s="14"/>
      <c r="AW36" s="14"/>
      <c r="AX36" s="13"/>
    </row>
    <row r="37" spans="1:50" ht="12.75">
      <c r="A37" s="12">
        <v>39</v>
      </c>
      <c r="B37" s="37"/>
      <c r="C37" s="9"/>
      <c r="D37" s="9"/>
      <c r="E37" s="9"/>
      <c r="F37" s="1"/>
      <c r="G37" s="10">
        <f t="shared" si="2"/>
        <v>0</v>
      </c>
      <c r="H37" s="21">
        <f>K37+M37+P37+Q37+S37+V37+X37+Z37+AB37</f>
        <v>0</v>
      </c>
      <c r="I37" s="38">
        <f t="shared" si="3"/>
        <v>0</v>
      </c>
      <c r="J37" s="6"/>
      <c r="K37" s="6"/>
      <c r="L37" s="6"/>
      <c r="M37" s="6"/>
      <c r="N37" s="34"/>
      <c r="O37" s="3"/>
      <c r="P37" s="3"/>
      <c r="Q37" s="3"/>
      <c r="R37" s="6"/>
      <c r="S37" s="6"/>
      <c r="T37" s="6"/>
      <c r="U37" s="3"/>
      <c r="V37" s="3"/>
      <c r="W37" s="3"/>
      <c r="X37" s="3"/>
      <c r="Y37" s="14"/>
      <c r="Z37" s="14"/>
      <c r="AA37" s="14"/>
      <c r="AB37" s="14"/>
      <c r="AC37" s="15"/>
      <c r="AD37" s="15"/>
      <c r="AE37" s="15"/>
      <c r="AF37" s="15"/>
      <c r="AG37" s="3"/>
      <c r="AH37" s="3"/>
      <c r="AI37" s="3"/>
      <c r="AJ37" s="25"/>
      <c r="AK37" s="14"/>
      <c r="AL37" s="14"/>
      <c r="AM37" s="14"/>
      <c r="AN37" s="14"/>
      <c r="AO37" s="12"/>
      <c r="AP37" s="12"/>
      <c r="AQ37" s="12"/>
      <c r="AR37" s="12"/>
      <c r="AS37" s="12"/>
      <c r="AT37" s="12"/>
      <c r="AU37" s="14"/>
      <c r="AV37" s="14"/>
      <c r="AW37" s="14"/>
      <c r="AX37" s="14"/>
    </row>
    <row r="38" spans="1:50" ht="12.75">
      <c r="A38" s="12">
        <v>40</v>
      </c>
      <c r="B38" s="37"/>
      <c r="C38" s="2"/>
      <c r="D38" s="2"/>
      <c r="E38" s="2"/>
      <c r="F38" s="51"/>
      <c r="G38" s="10">
        <f t="shared" si="2"/>
        <v>0</v>
      </c>
      <c r="H38" s="21">
        <f>K38+M38+P38+Q38+S38+M38++V38+X38+Z38+AB38</f>
        <v>0</v>
      </c>
      <c r="I38" s="38">
        <f t="shared" si="3"/>
        <v>0</v>
      </c>
      <c r="J38" s="39"/>
      <c r="K38" s="6"/>
      <c r="L38" s="39"/>
      <c r="M38" s="6"/>
      <c r="N38" s="34"/>
      <c r="O38" s="3"/>
      <c r="P38" s="3"/>
      <c r="Q38" s="25"/>
      <c r="R38" s="14"/>
      <c r="S38" s="14"/>
      <c r="T38" s="14"/>
      <c r="U38" s="71"/>
      <c r="V38" s="12"/>
      <c r="W38" s="12"/>
      <c r="X38" s="12"/>
      <c r="Y38" s="33"/>
      <c r="Z38" s="33"/>
      <c r="AA38" s="5"/>
      <c r="AB38" s="5"/>
      <c r="AC38" s="6"/>
      <c r="AD38" s="6"/>
      <c r="AE38" s="6"/>
      <c r="AF38" s="6"/>
      <c r="AG38" s="3"/>
      <c r="AH38" s="3"/>
      <c r="AI38" s="3"/>
      <c r="AJ38" s="25"/>
      <c r="AK38" s="14"/>
      <c r="AL38" s="14"/>
      <c r="AM38" s="14"/>
      <c r="AN38" s="14"/>
      <c r="AO38" s="12"/>
      <c r="AP38" s="12"/>
      <c r="AQ38" s="12"/>
      <c r="AR38" s="12"/>
      <c r="AS38" s="12"/>
      <c r="AT38" s="12"/>
      <c r="AU38" s="14"/>
      <c r="AV38" s="14"/>
      <c r="AW38" s="14"/>
      <c r="AX38" s="14"/>
    </row>
    <row r="39" spans="1:50" ht="12.75">
      <c r="A39" s="12">
        <v>41</v>
      </c>
      <c r="B39" s="37"/>
      <c r="C39" s="9"/>
      <c r="D39" s="9"/>
      <c r="E39" s="9"/>
      <c r="F39" s="1"/>
      <c r="G39" s="10">
        <f t="shared" si="2"/>
        <v>0</v>
      </c>
      <c r="H39" s="21">
        <f>K39+M39+P39+Q39+S39+V39+X39+Z39+AB39</f>
        <v>0</v>
      </c>
      <c r="I39" s="38">
        <f t="shared" si="3"/>
        <v>0</v>
      </c>
      <c r="J39" s="6"/>
      <c r="K39" s="39"/>
      <c r="L39" s="6"/>
      <c r="M39" s="6"/>
      <c r="N39" s="35"/>
      <c r="O39" s="12"/>
      <c r="P39" s="25"/>
      <c r="Q39" s="12"/>
      <c r="R39" s="14"/>
      <c r="S39" s="14"/>
      <c r="T39" s="14"/>
      <c r="U39" s="71"/>
      <c r="V39" s="25"/>
      <c r="W39" s="12"/>
      <c r="X39" s="12"/>
      <c r="Y39" s="14"/>
      <c r="Z39" s="14"/>
      <c r="AA39" s="14"/>
      <c r="AB39" s="14"/>
      <c r="AC39" s="6"/>
      <c r="AD39" s="6"/>
      <c r="AE39" s="6"/>
      <c r="AF39" s="6"/>
      <c r="AG39" s="3"/>
      <c r="AH39" s="3"/>
      <c r="AI39" s="3"/>
      <c r="AJ39" s="25"/>
      <c r="AK39" s="14"/>
      <c r="AL39" s="14"/>
      <c r="AM39" s="14"/>
      <c r="AN39" s="14"/>
      <c r="AO39" s="12"/>
      <c r="AP39" s="12"/>
      <c r="AQ39" s="12"/>
      <c r="AR39" s="12"/>
      <c r="AS39" s="12"/>
      <c r="AT39" s="12"/>
      <c r="AU39" s="13"/>
      <c r="AV39" s="14"/>
      <c r="AW39" s="14"/>
      <c r="AX39" s="14"/>
    </row>
    <row r="40" spans="1:50" ht="12.75">
      <c r="A40" s="12">
        <v>42</v>
      </c>
      <c r="B40" s="37"/>
      <c r="C40" s="9"/>
      <c r="D40" s="9"/>
      <c r="E40" s="9"/>
      <c r="F40" s="1"/>
      <c r="G40" s="10">
        <f t="shared" si="2"/>
        <v>0</v>
      </c>
      <c r="H40" s="21">
        <f>K40+M40+P40+Q40+S40+M40++V40+X40+Z40+AB40</f>
        <v>0</v>
      </c>
      <c r="I40" s="38">
        <f t="shared" si="3"/>
        <v>0</v>
      </c>
      <c r="J40" s="39"/>
      <c r="K40" s="6"/>
      <c r="L40" s="39"/>
      <c r="M40" s="6"/>
      <c r="N40" s="35"/>
      <c r="O40" s="12"/>
      <c r="P40" s="25"/>
      <c r="Q40" s="25"/>
      <c r="R40" s="14"/>
      <c r="S40" s="14"/>
      <c r="T40" s="14"/>
      <c r="U40" s="71"/>
      <c r="V40" s="12"/>
      <c r="W40" s="12"/>
      <c r="X40" s="12"/>
      <c r="Y40" s="14"/>
      <c r="Z40" s="14"/>
      <c r="AA40" s="14"/>
      <c r="AB40" s="13"/>
      <c r="AC40" s="6"/>
      <c r="AD40" s="6"/>
      <c r="AE40" s="6"/>
      <c r="AF40" s="6"/>
      <c r="AG40" s="3"/>
      <c r="AH40" s="3"/>
      <c r="AI40" s="3"/>
      <c r="AJ40" s="12"/>
      <c r="AK40" s="6"/>
      <c r="AL40" s="6"/>
      <c r="AM40" s="6"/>
      <c r="AN40" s="33"/>
      <c r="AO40" s="2"/>
      <c r="AP40" s="2"/>
      <c r="AQ40" s="2"/>
      <c r="AR40" s="2"/>
      <c r="AS40" s="2"/>
      <c r="AT40" s="2"/>
      <c r="AU40" s="33"/>
      <c r="AV40" s="33"/>
      <c r="AW40" s="5"/>
      <c r="AX40" s="5"/>
    </row>
    <row r="41" spans="1:50" ht="12.75">
      <c r="A41" s="12">
        <v>43</v>
      </c>
      <c r="B41" s="37"/>
      <c r="C41" s="9"/>
      <c r="D41" s="9"/>
      <c r="E41" s="9"/>
      <c r="F41" s="1"/>
      <c r="G41" s="10">
        <f aca="true" t="shared" si="4" ref="G41:G72">SUM(J41:AB41)</f>
        <v>0</v>
      </c>
      <c r="H41" s="21">
        <f>K41+M41+P41+Q41+S41+V41+X41+Z41+AB41</f>
        <v>0</v>
      </c>
      <c r="I41" s="38">
        <f t="shared" si="3"/>
        <v>0</v>
      </c>
      <c r="J41" s="6"/>
      <c r="K41" s="6"/>
      <c r="L41" s="6"/>
      <c r="M41" s="39"/>
      <c r="N41" s="35"/>
      <c r="O41" s="12"/>
      <c r="P41" s="12"/>
      <c r="Q41" s="12"/>
      <c r="R41" s="14"/>
      <c r="S41" s="14"/>
      <c r="T41" s="14"/>
      <c r="U41" s="71"/>
      <c r="V41" s="25"/>
      <c r="W41" s="12"/>
      <c r="X41" s="12"/>
      <c r="Y41" s="14"/>
      <c r="Z41" s="14"/>
      <c r="AA41" s="14"/>
      <c r="AB41" s="14"/>
      <c r="AC41" s="6"/>
      <c r="AD41" s="6"/>
      <c r="AE41" s="6"/>
      <c r="AF41" s="6"/>
      <c r="AG41" s="3"/>
      <c r="AH41" s="3"/>
      <c r="AI41" s="3"/>
      <c r="AJ41" s="25"/>
      <c r="AK41" s="14"/>
      <c r="AL41" s="14"/>
      <c r="AM41" s="14"/>
      <c r="AN41" s="14"/>
      <c r="AO41" s="12"/>
      <c r="AP41" s="12"/>
      <c r="AQ41" s="12"/>
      <c r="AR41" s="12"/>
      <c r="AS41" s="12"/>
      <c r="AT41" s="12"/>
      <c r="AU41" s="13"/>
      <c r="AV41" s="14"/>
      <c r="AW41" s="14"/>
      <c r="AX41" s="14"/>
    </row>
    <row r="42" spans="1:50" ht="12.75">
      <c r="A42" s="12">
        <v>44</v>
      </c>
      <c r="B42" s="37"/>
      <c r="C42" s="9"/>
      <c r="D42" s="9"/>
      <c r="E42" s="9"/>
      <c r="F42" s="1"/>
      <c r="G42" s="10">
        <f t="shared" si="4"/>
        <v>0</v>
      </c>
      <c r="H42" s="21">
        <f>K42+M42+P42+Q42+S42+M42++V42+X42+Z42+AB42</f>
        <v>0</v>
      </c>
      <c r="I42" s="38">
        <f t="shared" si="3"/>
        <v>0</v>
      </c>
      <c r="J42" s="39"/>
      <c r="K42" s="6"/>
      <c r="L42" s="39"/>
      <c r="M42" s="13"/>
      <c r="N42" s="35"/>
      <c r="O42" s="12"/>
      <c r="P42" s="12"/>
      <c r="Q42" s="25"/>
      <c r="R42" s="14"/>
      <c r="S42" s="14"/>
      <c r="T42" s="14"/>
      <c r="U42" s="72"/>
      <c r="V42" s="3"/>
      <c r="W42" s="3"/>
      <c r="X42" s="3"/>
      <c r="Y42" s="14"/>
      <c r="Z42" s="14"/>
      <c r="AA42" s="14"/>
      <c r="AB42" s="14"/>
      <c r="AC42" s="6"/>
      <c r="AD42" s="6"/>
      <c r="AE42" s="6"/>
      <c r="AF42" s="6"/>
      <c r="AG42" s="3"/>
      <c r="AH42" s="3"/>
      <c r="AI42" s="3"/>
      <c r="AJ42" s="25"/>
      <c r="AK42" s="14"/>
      <c r="AL42" s="14"/>
      <c r="AM42" s="14"/>
      <c r="AN42" s="14"/>
      <c r="AO42" s="12"/>
      <c r="AP42" s="12"/>
      <c r="AQ42" s="12"/>
      <c r="AR42" s="12"/>
      <c r="AS42" s="12"/>
      <c r="AT42" s="12"/>
      <c r="AU42" s="14"/>
      <c r="AV42" s="14"/>
      <c r="AW42" s="14"/>
      <c r="AX42" s="14"/>
    </row>
    <row r="43" spans="1:50" ht="12.75">
      <c r="A43" s="12">
        <v>45</v>
      </c>
      <c r="B43" s="37"/>
      <c r="C43" s="9"/>
      <c r="D43" s="9"/>
      <c r="E43" s="9"/>
      <c r="F43" s="1"/>
      <c r="G43" s="10">
        <f t="shared" si="4"/>
        <v>0</v>
      </c>
      <c r="H43" s="21">
        <f>K43+M43+P43+Q43+S43+V43+X43+Z43+AB43</f>
        <v>0</v>
      </c>
      <c r="I43" s="38">
        <f t="shared" si="3"/>
        <v>0</v>
      </c>
      <c r="J43" s="6"/>
      <c r="K43" s="6"/>
      <c r="L43" s="6"/>
      <c r="M43" s="6"/>
      <c r="N43" s="34"/>
      <c r="O43" s="3"/>
      <c r="P43" s="3"/>
      <c r="Q43" s="3"/>
      <c r="R43" s="14"/>
      <c r="S43" s="14"/>
      <c r="T43" s="14"/>
      <c r="U43" s="71"/>
      <c r="V43" s="12"/>
      <c r="W43" s="12"/>
      <c r="X43" s="12"/>
      <c r="Y43" s="14"/>
      <c r="Z43" s="14"/>
      <c r="AA43" s="14"/>
      <c r="AB43" s="14"/>
      <c r="AC43" s="6"/>
      <c r="AD43" s="6"/>
      <c r="AE43" s="6"/>
      <c r="AF43" s="6"/>
      <c r="AG43" s="3"/>
      <c r="AH43" s="3"/>
      <c r="AI43" s="3"/>
      <c r="AJ43" s="12"/>
      <c r="AK43" s="13"/>
      <c r="AL43" s="13"/>
      <c r="AM43" s="13"/>
      <c r="AN43" s="14"/>
      <c r="AO43" s="12"/>
      <c r="AP43" s="12"/>
      <c r="AQ43" s="12"/>
      <c r="AR43" s="12"/>
      <c r="AS43" s="12"/>
      <c r="AT43" s="12"/>
      <c r="AU43" s="14"/>
      <c r="AV43" s="14"/>
      <c r="AW43" s="14"/>
      <c r="AX43" s="14"/>
    </row>
    <row r="44" spans="1:50" ht="12.75">
      <c r="A44" s="12">
        <v>46</v>
      </c>
      <c r="B44" s="37"/>
      <c r="C44" s="9"/>
      <c r="D44" s="9"/>
      <c r="E44" s="9"/>
      <c r="F44" s="10"/>
      <c r="G44" s="10">
        <f t="shared" si="4"/>
        <v>0</v>
      </c>
      <c r="H44" s="21">
        <f>K44+M44+P44+Q44+S44+M44++V44+X44+Z44+AB44</f>
        <v>0</v>
      </c>
      <c r="I44" s="38">
        <f t="shared" si="3"/>
        <v>0</v>
      </c>
      <c r="J44" s="15"/>
      <c r="K44" s="15"/>
      <c r="L44" s="15"/>
      <c r="M44" s="15"/>
      <c r="N44" s="34"/>
      <c r="O44" s="3"/>
      <c r="P44" s="3"/>
      <c r="Q44" s="3"/>
      <c r="R44" s="6"/>
      <c r="S44" s="6"/>
      <c r="T44" s="6"/>
      <c r="U44" s="72"/>
      <c r="V44" s="3"/>
      <c r="W44" s="3"/>
      <c r="X44" s="3"/>
      <c r="Y44" s="13"/>
      <c r="Z44" s="14"/>
      <c r="AA44" s="14"/>
      <c r="AB44" s="14"/>
      <c r="AC44" s="6"/>
      <c r="AD44" s="6"/>
      <c r="AE44" s="6"/>
      <c r="AF44" s="6"/>
      <c r="AG44" s="3"/>
      <c r="AH44" s="3"/>
      <c r="AI44" s="3"/>
      <c r="AJ44" s="25"/>
      <c r="AK44" s="14"/>
      <c r="AL44" s="14"/>
      <c r="AM44" s="14"/>
      <c r="AN44" s="14"/>
      <c r="AO44" s="12"/>
      <c r="AP44" s="12"/>
      <c r="AQ44" s="12"/>
      <c r="AR44" s="12"/>
      <c r="AS44" s="12"/>
      <c r="AT44" s="12"/>
      <c r="AU44" s="14"/>
      <c r="AV44" s="14"/>
      <c r="AW44" s="14"/>
      <c r="AX44" s="14"/>
    </row>
    <row r="45" spans="1:50" ht="12.75">
      <c r="A45" s="12">
        <v>47</v>
      </c>
      <c r="B45" s="37"/>
      <c r="C45" s="9"/>
      <c r="D45" s="9"/>
      <c r="E45" s="9"/>
      <c r="F45" s="1"/>
      <c r="G45" s="10">
        <f t="shared" si="4"/>
        <v>0</v>
      </c>
      <c r="H45" s="21">
        <f>K45+M45+P45+Q45+S45+V45+X45+Z45+AB45</f>
        <v>0</v>
      </c>
      <c r="I45" s="38">
        <f t="shared" si="3"/>
        <v>0</v>
      </c>
      <c r="J45" s="6"/>
      <c r="K45" s="39"/>
      <c r="L45" s="6"/>
      <c r="M45" s="39"/>
      <c r="N45" s="35"/>
      <c r="O45" s="12"/>
      <c r="P45" s="12"/>
      <c r="Q45" s="12"/>
      <c r="R45" s="14"/>
      <c r="S45" s="14"/>
      <c r="T45" s="14"/>
      <c r="U45" s="71"/>
      <c r="V45" s="12"/>
      <c r="W45" s="12"/>
      <c r="X45" s="12"/>
      <c r="Y45" s="14"/>
      <c r="Z45" s="14"/>
      <c r="AA45" s="14"/>
      <c r="AB45" s="14"/>
      <c r="AC45" s="6"/>
      <c r="AD45" s="6"/>
      <c r="AE45" s="6"/>
      <c r="AF45" s="6"/>
      <c r="AG45" s="12"/>
      <c r="AH45" s="12"/>
      <c r="AI45" s="25"/>
      <c r="AJ45" s="25"/>
      <c r="AK45" s="14"/>
      <c r="AL45" s="14"/>
      <c r="AM45" s="14"/>
      <c r="AN45" s="14"/>
      <c r="AO45" s="12"/>
      <c r="AP45" s="12"/>
      <c r="AQ45" s="12"/>
      <c r="AR45" s="12"/>
      <c r="AS45" s="12"/>
      <c r="AT45" s="12"/>
      <c r="AU45" s="14"/>
      <c r="AV45" s="14"/>
      <c r="AW45" s="14"/>
      <c r="AX45" s="14"/>
    </row>
    <row r="46" spans="1:50" ht="12.75">
      <c r="A46" s="12">
        <v>48</v>
      </c>
      <c r="B46" s="37"/>
      <c r="C46" s="2"/>
      <c r="D46" s="2"/>
      <c r="E46" s="2"/>
      <c r="F46" s="51"/>
      <c r="G46" s="10">
        <f t="shared" si="4"/>
        <v>0</v>
      </c>
      <c r="H46" s="21">
        <f>K46+M46+P46+Q46+S46+M46++V46+X46+Z46+AB46</f>
        <v>0</v>
      </c>
      <c r="I46" s="38">
        <f t="shared" si="3"/>
        <v>0</v>
      </c>
      <c r="J46" s="39"/>
      <c r="K46" s="15"/>
      <c r="L46" s="15"/>
      <c r="M46" s="15"/>
      <c r="N46" s="35"/>
      <c r="O46" s="12"/>
      <c r="P46" s="25"/>
      <c r="Q46" s="25"/>
      <c r="R46" s="14"/>
      <c r="S46" s="14"/>
      <c r="T46" s="14"/>
      <c r="U46" s="71"/>
      <c r="V46" s="25"/>
      <c r="W46" s="12"/>
      <c r="X46" s="12"/>
      <c r="Y46" s="14"/>
      <c r="Z46" s="14"/>
      <c r="AA46" s="14"/>
      <c r="AB46" s="14"/>
      <c r="AC46" s="14"/>
      <c r="AD46" s="14"/>
      <c r="AE46" s="14"/>
      <c r="AF46" s="14"/>
      <c r="AG46" s="3"/>
      <c r="AH46" s="3"/>
      <c r="AI46" s="3"/>
      <c r="AJ46" s="25"/>
      <c r="AK46" s="13"/>
      <c r="AL46" s="13"/>
      <c r="AM46" s="13"/>
      <c r="AN46" s="14"/>
      <c r="AO46" s="12"/>
      <c r="AP46" s="12"/>
      <c r="AQ46" s="12"/>
      <c r="AR46" s="12"/>
      <c r="AS46" s="12"/>
      <c r="AT46" s="12"/>
      <c r="AU46" s="14"/>
      <c r="AV46" s="14"/>
      <c r="AW46" s="14"/>
      <c r="AX46" s="14"/>
    </row>
    <row r="47" spans="1:50" ht="12.75">
      <c r="A47" s="12">
        <v>49</v>
      </c>
      <c r="B47" s="37"/>
      <c r="C47" s="9"/>
      <c r="D47" s="9"/>
      <c r="E47" s="9"/>
      <c r="F47" s="10"/>
      <c r="G47" s="10">
        <f t="shared" si="4"/>
        <v>0</v>
      </c>
      <c r="H47" s="21">
        <f>K47+M47+P47+Q47+S47+V47+X47+Z47+AB47</f>
        <v>0</v>
      </c>
      <c r="I47" s="38">
        <f t="shared" si="3"/>
        <v>0</v>
      </c>
      <c r="J47" s="15"/>
      <c r="K47" s="39"/>
      <c r="L47" s="15"/>
      <c r="M47" s="39"/>
      <c r="N47" s="35"/>
      <c r="O47" s="12"/>
      <c r="P47" s="25"/>
      <c r="Q47" s="12"/>
      <c r="R47" s="6"/>
      <c r="S47" s="6"/>
      <c r="T47" s="6"/>
      <c r="U47" s="71"/>
      <c r="V47" s="12"/>
      <c r="W47" s="12"/>
      <c r="X47" s="12"/>
      <c r="Y47" s="14"/>
      <c r="Z47" s="14"/>
      <c r="AA47" s="14"/>
      <c r="AB47" s="14"/>
      <c r="AC47" s="6"/>
      <c r="AD47" s="6"/>
      <c r="AE47" s="6"/>
      <c r="AF47" s="6"/>
      <c r="AG47" s="3"/>
      <c r="AH47" s="3"/>
      <c r="AI47" s="3"/>
      <c r="AJ47" s="25"/>
      <c r="AK47" s="6"/>
      <c r="AL47" s="6"/>
      <c r="AM47" s="6"/>
      <c r="AN47" s="33"/>
      <c r="AO47" s="2"/>
      <c r="AP47" s="2"/>
      <c r="AQ47" s="2"/>
      <c r="AR47" s="2"/>
      <c r="AS47" s="2"/>
      <c r="AT47" s="2"/>
      <c r="AU47" s="14"/>
      <c r="AV47" s="14"/>
      <c r="AW47" s="14"/>
      <c r="AX47" s="14"/>
    </row>
    <row r="48" spans="1:50" ht="12.75">
      <c r="A48" s="12">
        <v>50</v>
      </c>
      <c r="B48" s="37"/>
      <c r="C48" s="9"/>
      <c r="D48" s="9"/>
      <c r="E48" s="9"/>
      <c r="F48" s="1"/>
      <c r="G48" s="10">
        <f t="shared" si="4"/>
        <v>0</v>
      </c>
      <c r="H48" s="21">
        <f>K48+M48+P48+Q48+S48+M48++V48+X48+Z48+AB48</f>
        <v>0</v>
      </c>
      <c r="I48" s="38">
        <f t="shared" si="3"/>
        <v>0</v>
      </c>
      <c r="J48" s="6"/>
      <c r="K48" s="6"/>
      <c r="L48" s="6"/>
      <c r="M48" s="6"/>
      <c r="N48" s="34"/>
      <c r="O48" s="3"/>
      <c r="P48" s="3"/>
      <c r="Q48" s="3"/>
      <c r="R48" s="6"/>
      <c r="S48" s="6"/>
      <c r="T48" s="6"/>
      <c r="U48" s="72"/>
      <c r="V48" s="3"/>
      <c r="W48" s="3"/>
      <c r="X48" s="3"/>
      <c r="Y48" s="14"/>
      <c r="Z48" s="14"/>
      <c r="AA48" s="14"/>
      <c r="AB48" s="13"/>
      <c r="AC48" s="15"/>
      <c r="AD48" s="15"/>
      <c r="AE48" s="15"/>
      <c r="AF48" s="15"/>
      <c r="AJ48" s="12"/>
      <c r="AK48" s="6"/>
      <c r="AL48" s="6"/>
      <c r="AM48" s="6"/>
      <c r="AN48" s="33"/>
      <c r="AO48" s="2"/>
      <c r="AP48" s="2"/>
      <c r="AQ48" s="2"/>
      <c r="AR48" s="2"/>
      <c r="AS48" s="2"/>
      <c r="AT48" s="2"/>
      <c r="AU48" s="14"/>
      <c r="AV48" s="14"/>
      <c r="AW48" s="14"/>
      <c r="AX48" s="14"/>
    </row>
    <row r="49" spans="1:50" ht="12.75">
      <c r="A49" s="12">
        <v>51</v>
      </c>
      <c r="B49" s="37"/>
      <c r="C49" s="9"/>
      <c r="D49" s="9"/>
      <c r="E49" s="9"/>
      <c r="F49" s="1"/>
      <c r="G49" s="10">
        <f t="shared" si="4"/>
        <v>0</v>
      </c>
      <c r="H49" s="21">
        <f>K49+M49+P49+Q49+S49+V49+X49+Z49+AB49</f>
        <v>0</v>
      </c>
      <c r="I49" s="38">
        <f t="shared" si="3"/>
        <v>0</v>
      </c>
      <c r="J49" s="6"/>
      <c r="K49" s="6"/>
      <c r="L49" s="6"/>
      <c r="M49" s="6"/>
      <c r="N49" s="34"/>
      <c r="O49" s="3"/>
      <c r="P49" s="3"/>
      <c r="Q49" s="3"/>
      <c r="R49" s="6"/>
      <c r="S49" s="6"/>
      <c r="T49" s="6"/>
      <c r="U49" s="72"/>
      <c r="V49" s="3"/>
      <c r="W49" s="3"/>
      <c r="X49" s="3"/>
      <c r="Y49" s="13"/>
      <c r="Z49" s="14"/>
      <c r="AA49" s="14"/>
      <c r="AB49" s="14"/>
      <c r="AC49" s="6"/>
      <c r="AD49" s="6"/>
      <c r="AE49" s="6"/>
      <c r="AF49" s="6"/>
      <c r="AJ49" s="3"/>
      <c r="AK49" s="14"/>
      <c r="AL49" s="14"/>
      <c r="AM49" s="14"/>
      <c r="AN49" s="14"/>
      <c r="AO49" s="12"/>
      <c r="AP49" s="12"/>
      <c r="AQ49" s="12"/>
      <c r="AR49" s="12"/>
      <c r="AS49" s="12"/>
      <c r="AT49" s="12"/>
      <c r="AU49" s="14"/>
      <c r="AV49" s="14"/>
      <c r="AW49" s="14"/>
      <c r="AX49" s="14"/>
    </row>
    <row r="50" spans="1:50" ht="12.75">
      <c r="A50" s="12">
        <v>52</v>
      </c>
      <c r="B50" s="37"/>
      <c r="C50" s="9"/>
      <c r="D50" s="9"/>
      <c r="E50" s="9"/>
      <c r="F50" s="37"/>
      <c r="G50" s="10">
        <f t="shared" si="4"/>
        <v>0</v>
      </c>
      <c r="H50" s="21">
        <f>K50+M50+P50+Q50+S50+M50++V50+X50+Z50+AB50</f>
        <v>0</v>
      </c>
      <c r="I50" s="38">
        <f t="shared" si="3"/>
        <v>0</v>
      </c>
      <c r="J50" s="6"/>
      <c r="K50" s="6"/>
      <c r="L50" s="39"/>
      <c r="M50" s="6"/>
      <c r="N50" s="35"/>
      <c r="O50" s="12"/>
      <c r="P50" s="25"/>
      <c r="Q50" s="3"/>
      <c r="R50" s="14"/>
      <c r="S50" s="14"/>
      <c r="T50" s="14"/>
      <c r="U50" s="71"/>
      <c r="V50" s="12"/>
      <c r="W50" s="12"/>
      <c r="X50" s="12"/>
      <c r="Y50" s="14"/>
      <c r="Z50" s="14"/>
      <c r="AA50" s="14"/>
      <c r="AB50" s="14"/>
      <c r="AC50" s="6"/>
      <c r="AD50" s="6"/>
      <c r="AE50" s="6"/>
      <c r="AF50" s="6"/>
      <c r="AJ50" s="3"/>
      <c r="AK50" s="14"/>
      <c r="AL50" s="14"/>
      <c r="AM50" s="14"/>
      <c r="AN50" s="14"/>
      <c r="AO50" s="12"/>
      <c r="AP50" s="12"/>
      <c r="AQ50" s="12"/>
      <c r="AR50" s="12"/>
      <c r="AS50" s="12"/>
      <c r="AT50" s="12"/>
      <c r="AU50" s="13"/>
      <c r="AV50" s="14"/>
      <c r="AW50" s="14"/>
      <c r="AX50" s="14"/>
    </row>
    <row r="51" spans="1:50" ht="12.75">
      <c r="A51" s="12">
        <v>53</v>
      </c>
      <c r="B51" s="37"/>
      <c r="C51" s="9"/>
      <c r="D51" s="9"/>
      <c r="E51" s="9"/>
      <c r="F51" s="1"/>
      <c r="G51" s="10">
        <f t="shared" si="4"/>
        <v>0</v>
      </c>
      <c r="H51" s="21">
        <f>K51+M51+P51+Q51+S51+V51+X51+Z51+AB51</f>
        <v>0</v>
      </c>
      <c r="I51" s="38">
        <f t="shared" si="3"/>
        <v>0</v>
      </c>
      <c r="J51" s="6"/>
      <c r="K51" s="6"/>
      <c r="L51" s="6"/>
      <c r="M51" s="6"/>
      <c r="N51" s="34"/>
      <c r="O51" s="3"/>
      <c r="P51" s="3"/>
      <c r="Q51" s="3"/>
      <c r="R51" s="14"/>
      <c r="S51" s="14"/>
      <c r="T51" s="14"/>
      <c r="U51" s="72"/>
      <c r="V51" s="3"/>
      <c r="W51" s="3"/>
      <c r="X51" s="3"/>
      <c r="Y51" s="14"/>
      <c r="Z51" s="14"/>
      <c r="AA51" s="14"/>
      <c r="AB51" s="14"/>
      <c r="AC51" s="6"/>
      <c r="AD51" s="6"/>
      <c r="AE51" s="6"/>
      <c r="AF51" s="6"/>
      <c r="AJ51" s="25"/>
      <c r="AK51" s="14"/>
      <c r="AL51" s="14"/>
      <c r="AM51" s="14"/>
      <c r="AN51" s="14"/>
      <c r="AO51" s="12"/>
      <c r="AP51" s="25"/>
      <c r="AQ51" s="12"/>
      <c r="AR51" s="12"/>
      <c r="AS51" s="12"/>
      <c r="AT51" s="12"/>
      <c r="AU51" s="14"/>
      <c r="AV51" s="14"/>
      <c r="AW51" s="14"/>
      <c r="AX51" s="14"/>
    </row>
    <row r="52" spans="1:50" ht="12.75">
      <c r="A52" s="12">
        <v>54</v>
      </c>
      <c r="B52" s="37"/>
      <c r="C52" s="9"/>
      <c r="D52" s="9"/>
      <c r="E52" s="9"/>
      <c r="F52" s="10"/>
      <c r="G52" s="10">
        <f t="shared" si="4"/>
        <v>0</v>
      </c>
      <c r="H52" s="21">
        <f>K52+M52+P52+Q52+S52+M52++V52+X52+Z52+AB52</f>
        <v>0</v>
      </c>
      <c r="I52" s="38">
        <f t="shared" si="3"/>
        <v>0</v>
      </c>
      <c r="J52" s="15"/>
      <c r="K52" s="39"/>
      <c r="L52" s="15"/>
      <c r="M52" s="39"/>
      <c r="N52" s="34"/>
      <c r="O52" s="3"/>
      <c r="P52" s="3"/>
      <c r="Q52" s="25"/>
      <c r="R52" s="14"/>
      <c r="S52" s="14"/>
      <c r="T52" s="14"/>
      <c r="U52" s="71"/>
      <c r="V52" s="12"/>
      <c r="W52" s="12"/>
      <c r="X52" s="12"/>
      <c r="Y52" s="14"/>
      <c r="Z52" s="14"/>
      <c r="AA52" s="14"/>
      <c r="AB52" s="14"/>
      <c r="AC52" s="6"/>
      <c r="AD52" s="6"/>
      <c r="AE52" s="6"/>
      <c r="AF52" s="6"/>
      <c r="AJ52" s="25"/>
      <c r="AK52" s="14"/>
      <c r="AL52" s="14"/>
      <c r="AM52" s="14"/>
      <c r="AN52" s="14"/>
      <c r="AO52" s="12"/>
      <c r="AP52" s="12"/>
      <c r="AQ52" s="12"/>
      <c r="AR52" s="12"/>
      <c r="AS52" s="12"/>
      <c r="AT52" s="12"/>
      <c r="AU52" s="14"/>
      <c r="AV52" s="14"/>
      <c r="AW52" s="14"/>
      <c r="AX52" s="14"/>
    </row>
    <row r="53" spans="1:50" ht="12.75">
      <c r="A53" s="12">
        <v>70</v>
      </c>
      <c r="B53" s="37"/>
      <c r="C53" s="9"/>
      <c r="D53" s="9"/>
      <c r="E53" s="9"/>
      <c r="F53" s="1"/>
      <c r="G53" s="10">
        <f t="shared" si="4"/>
        <v>0</v>
      </c>
      <c r="H53" s="21">
        <f>K53+M53+P53+Q53+S53+V53+X53+Z53+AB53</f>
        <v>0</v>
      </c>
      <c r="I53" s="38">
        <f t="shared" si="3"/>
        <v>0</v>
      </c>
      <c r="J53" s="6"/>
      <c r="K53" s="6"/>
      <c r="L53" s="6"/>
      <c r="M53" s="6"/>
      <c r="N53" s="34"/>
      <c r="O53" s="3"/>
      <c r="P53" s="3"/>
      <c r="Q53" s="25"/>
      <c r="R53" s="13"/>
      <c r="S53" s="13"/>
      <c r="T53" s="13"/>
      <c r="U53" s="72"/>
      <c r="V53" s="3"/>
      <c r="W53" s="3"/>
      <c r="X53" s="3"/>
      <c r="Y53" s="33"/>
      <c r="Z53" s="33"/>
      <c r="AA53" s="5"/>
      <c r="AB53" s="5"/>
      <c r="AC53" s="6"/>
      <c r="AD53" s="6"/>
      <c r="AE53" s="6"/>
      <c r="AF53" s="6"/>
      <c r="AJ53" s="12"/>
      <c r="AK53" s="14"/>
      <c r="AL53" s="14"/>
      <c r="AM53" s="14"/>
      <c r="AN53" s="14"/>
      <c r="AO53" s="12"/>
      <c r="AP53" s="12"/>
      <c r="AQ53" s="12"/>
      <c r="AR53" s="12"/>
      <c r="AS53" s="12"/>
      <c r="AT53" s="12"/>
      <c r="AU53" s="14"/>
      <c r="AV53" s="14"/>
      <c r="AW53" s="14"/>
      <c r="AX53" s="14"/>
    </row>
    <row r="54" spans="1:50" ht="12.75">
      <c r="A54" s="12">
        <v>55</v>
      </c>
      <c r="B54" s="37"/>
      <c r="C54" s="9"/>
      <c r="D54" s="9"/>
      <c r="E54" s="9"/>
      <c r="F54" s="1"/>
      <c r="G54" s="10">
        <f t="shared" si="4"/>
        <v>0</v>
      </c>
      <c r="H54" s="21">
        <f>K54+M54+P54+Q54+S54+M54++V54+X54+Z54+AB54</f>
        <v>0</v>
      </c>
      <c r="I54" s="38">
        <f t="shared" si="3"/>
        <v>0</v>
      </c>
      <c r="J54" s="6"/>
      <c r="K54" s="39"/>
      <c r="L54" s="6"/>
      <c r="M54" s="39"/>
      <c r="N54" s="34"/>
      <c r="O54" s="3"/>
      <c r="P54" s="3"/>
      <c r="Q54" s="3"/>
      <c r="R54" s="14"/>
      <c r="S54" s="14"/>
      <c r="T54" s="14"/>
      <c r="U54" s="71"/>
      <c r="V54" s="12"/>
      <c r="W54" s="12"/>
      <c r="X54" s="12"/>
      <c r="Y54" s="14"/>
      <c r="Z54" s="14"/>
      <c r="AA54" s="14"/>
      <c r="AB54" s="14"/>
      <c r="AC54" s="6"/>
      <c r="AD54" s="6"/>
      <c r="AE54" s="6"/>
      <c r="AF54" s="6"/>
      <c r="AJ54" s="25"/>
      <c r="AK54" s="6"/>
      <c r="AL54" s="6"/>
      <c r="AM54" s="6"/>
      <c r="AN54" s="33"/>
      <c r="AO54" s="2"/>
      <c r="AP54" s="2"/>
      <c r="AQ54" s="2"/>
      <c r="AR54" s="2"/>
      <c r="AS54" s="2"/>
      <c r="AT54" s="2"/>
      <c r="AU54" s="14"/>
      <c r="AV54" s="14"/>
      <c r="AW54" s="14"/>
      <c r="AX54" s="14"/>
    </row>
    <row r="55" spans="1:50" ht="12.75">
      <c r="A55" s="12">
        <v>56</v>
      </c>
      <c r="B55" s="37"/>
      <c r="C55" s="9"/>
      <c r="D55" s="9"/>
      <c r="E55" s="9"/>
      <c r="F55" s="1"/>
      <c r="G55" s="10">
        <f t="shared" si="4"/>
        <v>0</v>
      </c>
      <c r="H55" s="21">
        <f>K55+M55+P55+Q55+S55+V55+X55+Z55+AB55</f>
        <v>0</v>
      </c>
      <c r="I55" s="38">
        <f t="shared" si="3"/>
        <v>0</v>
      </c>
      <c r="J55" s="6"/>
      <c r="K55" s="6"/>
      <c r="L55" s="6"/>
      <c r="M55" s="6"/>
      <c r="N55" s="34"/>
      <c r="O55" s="3"/>
      <c r="P55" s="3"/>
      <c r="Q55" s="3"/>
      <c r="R55" s="6"/>
      <c r="S55" s="6"/>
      <c r="T55" s="6"/>
      <c r="U55" s="72"/>
      <c r="V55" s="3"/>
      <c r="W55" s="3"/>
      <c r="X55" s="3"/>
      <c r="Y55" s="14"/>
      <c r="Z55" s="14"/>
      <c r="AA55" s="14"/>
      <c r="AB55" s="14"/>
      <c r="AC55" s="15"/>
      <c r="AD55" s="15"/>
      <c r="AE55" s="15"/>
      <c r="AF55" s="15"/>
      <c r="AJ55" s="25"/>
      <c r="AK55" s="6"/>
      <c r="AL55" s="6"/>
      <c r="AM55" s="6"/>
      <c r="AN55" s="33"/>
      <c r="AO55" s="2"/>
      <c r="AP55" s="2"/>
      <c r="AQ55" s="2"/>
      <c r="AR55" s="2"/>
      <c r="AS55" s="2"/>
      <c r="AT55" s="2"/>
      <c r="AU55" s="13"/>
      <c r="AV55" s="14"/>
      <c r="AW55" s="14"/>
      <c r="AX55" s="13"/>
    </row>
    <row r="56" spans="1:50" ht="12.75">
      <c r="A56" s="12">
        <v>57</v>
      </c>
      <c r="B56" s="37"/>
      <c r="C56" s="9"/>
      <c r="D56" s="9"/>
      <c r="E56" s="9"/>
      <c r="F56" s="1"/>
      <c r="G56" s="10">
        <f t="shared" si="4"/>
        <v>0</v>
      </c>
      <c r="H56" s="21">
        <f>K56+M56+P56+Q56+S56+M56++V56+X56+Z56+AB56</f>
        <v>0</v>
      </c>
      <c r="I56" s="38">
        <f t="shared" si="3"/>
        <v>0</v>
      </c>
      <c r="J56" s="6"/>
      <c r="K56" s="6"/>
      <c r="L56" s="6"/>
      <c r="M56" s="6"/>
      <c r="N56" s="3"/>
      <c r="O56" s="3"/>
      <c r="P56" s="3"/>
      <c r="Q56" s="3"/>
      <c r="R56" s="6"/>
      <c r="S56" s="6"/>
      <c r="T56" s="6"/>
      <c r="U56" s="71"/>
      <c r="V56" s="12"/>
      <c r="W56" s="12"/>
      <c r="X56" s="12"/>
      <c r="Y56" s="14"/>
      <c r="Z56" s="14"/>
      <c r="AA56" s="14"/>
      <c r="AB56" s="14"/>
      <c r="AC56" s="6"/>
      <c r="AD56" s="6"/>
      <c r="AE56" s="6"/>
      <c r="AF56" s="6"/>
      <c r="AJ56" s="3"/>
      <c r="AK56" s="14"/>
      <c r="AL56" s="13"/>
      <c r="AM56" s="14"/>
      <c r="AN56" s="14"/>
      <c r="AO56" s="12"/>
      <c r="AP56" s="25"/>
      <c r="AQ56" s="12"/>
      <c r="AR56" s="12"/>
      <c r="AS56" s="12"/>
      <c r="AT56" s="12"/>
      <c r="AU56" s="14"/>
      <c r="AV56" s="14"/>
      <c r="AW56" s="14"/>
      <c r="AX56" s="14"/>
    </row>
    <row r="57" spans="1:50" ht="12.75">
      <c r="A57" s="12">
        <v>58</v>
      </c>
      <c r="B57" s="37"/>
      <c r="C57" s="9"/>
      <c r="D57" s="9"/>
      <c r="E57" s="9"/>
      <c r="F57" s="1"/>
      <c r="G57" s="10">
        <f t="shared" si="4"/>
        <v>0</v>
      </c>
      <c r="H57" s="21">
        <f>K57+M57+P57+Q57+S57+V57+X57+Z57+AB57</f>
        <v>0</v>
      </c>
      <c r="I57" s="38">
        <f t="shared" si="3"/>
        <v>0</v>
      </c>
      <c r="J57" s="6"/>
      <c r="K57" s="6"/>
      <c r="L57" s="6"/>
      <c r="M57" s="6"/>
      <c r="N57" s="3"/>
      <c r="O57" s="3"/>
      <c r="P57" s="3"/>
      <c r="Q57" s="3"/>
      <c r="R57" s="6"/>
      <c r="S57" s="6"/>
      <c r="T57" s="6"/>
      <c r="U57" s="71"/>
      <c r="V57" s="12"/>
      <c r="W57" s="12"/>
      <c r="X57" s="12"/>
      <c r="Y57" s="14"/>
      <c r="Z57" s="14"/>
      <c r="AA57" s="14"/>
      <c r="AB57" s="14"/>
      <c r="AC57" s="6"/>
      <c r="AD57" s="6"/>
      <c r="AE57" s="6"/>
      <c r="AF57" s="6"/>
      <c r="AJ57" s="3"/>
      <c r="AK57" s="13"/>
      <c r="AL57" s="13"/>
      <c r="AM57" s="13"/>
      <c r="AN57" s="14"/>
      <c r="AO57" s="12"/>
      <c r="AP57" s="12"/>
      <c r="AQ57" s="12"/>
      <c r="AR57" s="12"/>
      <c r="AS57" s="12"/>
      <c r="AT57" s="12"/>
      <c r="AU57" s="14"/>
      <c r="AV57" s="14"/>
      <c r="AW57" s="14"/>
      <c r="AX57" s="14"/>
    </row>
    <row r="58" spans="1:50" ht="12.75">
      <c r="A58" s="12">
        <v>59</v>
      </c>
      <c r="B58" s="37"/>
      <c r="C58" s="9"/>
      <c r="D58" s="9"/>
      <c r="E58" s="9"/>
      <c r="F58" s="1"/>
      <c r="G58" s="10">
        <f t="shared" si="4"/>
        <v>0</v>
      </c>
      <c r="H58" s="21">
        <f>K58+M58+P58+Q58+S58+M58++V58+X58+Z58+AB58</f>
        <v>0</v>
      </c>
      <c r="I58" s="38">
        <f t="shared" si="3"/>
        <v>0</v>
      </c>
      <c r="J58" s="6"/>
      <c r="K58" s="6"/>
      <c r="L58" s="6"/>
      <c r="M58" s="6"/>
      <c r="N58" s="3"/>
      <c r="O58" s="3"/>
      <c r="P58" s="3"/>
      <c r="Q58" s="3"/>
      <c r="R58" s="6"/>
      <c r="S58" s="6"/>
      <c r="T58" s="6"/>
      <c r="U58" s="72"/>
      <c r="V58" s="3"/>
      <c r="W58" s="3"/>
      <c r="X58" s="3"/>
      <c r="Y58" s="14"/>
      <c r="Z58" s="14"/>
      <c r="AA58" s="14"/>
      <c r="AB58" s="14"/>
      <c r="AC58" s="14"/>
      <c r="AD58" s="14"/>
      <c r="AE58" s="14"/>
      <c r="AF58" s="14"/>
      <c r="AJ58" s="12"/>
      <c r="AK58" s="14"/>
      <c r="AL58" s="14"/>
      <c r="AM58" s="14"/>
      <c r="AN58" s="14"/>
      <c r="AO58" s="12"/>
      <c r="AP58" s="12"/>
      <c r="AQ58" s="12"/>
      <c r="AR58" s="12"/>
      <c r="AS58" s="12"/>
      <c r="AT58" s="12"/>
      <c r="AU58" s="33"/>
      <c r="AV58" s="33"/>
      <c r="AW58" s="5"/>
      <c r="AX58" s="5"/>
    </row>
    <row r="59" spans="1:50" ht="12.75">
      <c r="A59" s="12">
        <v>59</v>
      </c>
      <c r="B59" s="37"/>
      <c r="C59" s="9"/>
      <c r="D59" s="9"/>
      <c r="E59" s="9"/>
      <c r="F59" s="1"/>
      <c r="G59" s="10">
        <f t="shared" si="4"/>
        <v>0</v>
      </c>
      <c r="H59" s="21">
        <f>K59+M59+P59+Q59+S59+V59+X59+Z59+AB59</f>
        <v>0</v>
      </c>
      <c r="I59" s="38">
        <f t="shared" si="3"/>
        <v>0</v>
      </c>
      <c r="J59" s="6"/>
      <c r="K59" s="6"/>
      <c r="L59" s="39"/>
      <c r="M59" s="6"/>
      <c r="N59" s="3"/>
      <c r="O59" s="3"/>
      <c r="P59" s="3"/>
      <c r="Q59" s="12"/>
      <c r="R59" s="14"/>
      <c r="S59" s="14"/>
      <c r="T59" s="14"/>
      <c r="U59" s="71"/>
      <c r="V59" s="12"/>
      <c r="W59" s="12"/>
      <c r="X59" s="12"/>
      <c r="Y59" s="14"/>
      <c r="Z59" s="14"/>
      <c r="AA59" s="14"/>
      <c r="AB59" s="14"/>
      <c r="AC59" s="15"/>
      <c r="AD59" s="15"/>
      <c r="AE59" s="15"/>
      <c r="AF59" s="15"/>
      <c r="AJ59" s="12"/>
      <c r="AK59" s="14"/>
      <c r="AL59" s="14"/>
      <c r="AM59" s="14"/>
      <c r="AN59" s="14"/>
      <c r="AO59" s="12"/>
      <c r="AP59" s="12"/>
      <c r="AQ59" s="12"/>
      <c r="AR59" s="12"/>
      <c r="AS59" s="12"/>
      <c r="AT59" s="12"/>
      <c r="AU59" s="33"/>
      <c r="AV59" s="33"/>
      <c r="AW59" s="5"/>
      <c r="AX59" s="5"/>
    </row>
    <row r="60" spans="1:50" ht="12.75">
      <c r="A60" s="12">
        <v>59</v>
      </c>
      <c r="B60" s="37"/>
      <c r="C60" s="9"/>
      <c r="D60" s="9"/>
      <c r="E60" s="9"/>
      <c r="F60" s="1"/>
      <c r="G60" s="10">
        <f t="shared" si="4"/>
        <v>0</v>
      </c>
      <c r="H60" s="21">
        <f>K60+M60+P60+Q60+S60+M60++V60+X60+Z60+AB60</f>
        <v>0</v>
      </c>
      <c r="I60" s="38">
        <f t="shared" si="3"/>
        <v>0</v>
      </c>
      <c r="J60" s="15"/>
      <c r="K60" s="15"/>
      <c r="L60" s="15"/>
      <c r="M60" s="39"/>
      <c r="N60" s="3"/>
      <c r="O60" s="3"/>
      <c r="P60" s="3"/>
      <c r="Q60" s="3"/>
      <c r="R60" s="6"/>
      <c r="S60" s="6"/>
      <c r="T60" s="6"/>
      <c r="U60" s="71"/>
      <c r="V60" s="25"/>
      <c r="W60" s="12"/>
      <c r="X60" s="12"/>
      <c r="Y60" s="14"/>
      <c r="Z60" s="14"/>
      <c r="AA60" s="14"/>
      <c r="AB60" s="14"/>
      <c r="AC60" s="6"/>
      <c r="AD60" s="6"/>
      <c r="AE60" s="6"/>
      <c r="AF60" s="6"/>
      <c r="AJ60" s="25"/>
      <c r="AK60" s="14"/>
      <c r="AL60" s="14"/>
      <c r="AM60" s="14"/>
      <c r="AN60" s="14"/>
      <c r="AO60" s="12"/>
      <c r="AP60" s="12"/>
      <c r="AQ60" s="12"/>
      <c r="AR60" s="12"/>
      <c r="AS60" s="12"/>
      <c r="AT60" s="12"/>
      <c r="AU60" s="14"/>
      <c r="AV60" s="14"/>
      <c r="AW60" s="14"/>
      <c r="AX60" s="14"/>
    </row>
    <row r="61" spans="1:50" ht="12.75">
      <c r="A61" s="12">
        <v>62</v>
      </c>
      <c r="B61" s="37"/>
      <c r="C61" s="9"/>
      <c r="D61" s="9"/>
      <c r="E61" s="9"/>
      <c r="F61" s="10"/>
      <c r="G61" s="10">
        <f t="shared" si="4"/>
        <v>0</v>
      </c>
      <c r="H61" s="21">
        <f>K61+M61+P61+Q61+S61+V61+X61+Z61+AB61</f>
        <v>0</v>
      </c>
      <c r="I61" s="38">
        <f t="shared" si="3"/>
        <v>0</v>
      </c>
      <c r="J61" s="15"/>
      <c r="K61" s="39"/>
      <c r="L61" s="15"/>
      <c r="M61" s="39"/>
      <c r="N61" s="3"/>
      <c r="O61" s="3"/>
      <c r="P61" s="3"/>
      <c r="Q61" s="25"/>
      <c r="R61" s="14"/>
      <c r="S61" s="14"/>
      <c r="T61" s="14"/>
      <c r="U61" s="71"/>
      <c r="V61" s="12"/>
      <c r="W61" s="12"/>
      <c r="X61" s="12"/>
      <c r="Y61" s="13"/>
      <c r="Z61" s="14"/>
      <c r="AA61" s="14"/>
      <c r="AB61" s="13"/>
      <c r="AC61" s="6"/>
      <c r="AD61" s="6"/>
      <c r="AE61" s="6"/>
      <c r="AF61" s="6"/>
      <c r="AJ61" s="25"/>
      <c r="AK61" s="13"/>
      <c r="AL61" s="13"/>
      <c r="AM61" s="13"/>
      <c r="AN61" s="14"/>
      <c r="AO61" s="12"/>
      <c r="AP61" s="12"/>
      <c r="AQ61" s="12"/>
      <c r="AR61" s="12"/>
      <c r="AS61" s="12"/>
      <c r="AT61" s="12"/>
      <c r="AU61" s="13"/>
      <c r="AV61" s="14"/>
      <c r="AW61" s="14"/>
      <c r="AX61" s="14"/>
    </row>
    <row r="62" spans="1:50" ht="12.75">
      <c r="A62" s="12">
        <v>63</v>
      </c>
      <c r="B62" s="37"/>
      <c r="C62" s="9"/>
      <c r="D62" s="9"/>
      <c r="E62" s="9"/>
      <c r="F62" s="1"/>
      <c r="G62" s="10">
        <f t="shared" si="4"/>
        <v>0</v>
      </c>
      <c r="H62" s="21">
        <f>K62+M62+P62+Q62+S62+M62++V62+X62+Z62+AB62</f>
        <v>0</v>
      </c>
      <c r="I62" s="38">
        <f t="shared" si="3"/>
        <v>0</v>
      </c>
      <c r="J62" s="6"/>
      <c r="K62" s="6"/>
      <c r="L62" s="6"/>
      <c r="M62" s="6"/>
      <c r="N62" s="3"/>
      <c r="O62" s="3"/>
      <c r="P62" s="3"/>
      <c r="Q62" s="3"/>
      <c r="R62" s="6"/>
      <c r="S62" s="6"/>
      <c r="T62" s="6"/>
      <c r="U62" s="71"/>
      <c r="V62" s="12"/>
      <c r="W62" s="12"/>
      <c r="X62" s="12"/>
      <c r="Y62" s="14"/>
      <c r="Z62" s="14"/>
      <c r="AA62" s="14"/>
      <c r="AB62" s="14"/>
      <c r="AC62" s="15"/>
      <c r="AD62" s="15"/>
      <c r="AE62" s="15"/>
      <c r="AF62" s="15"/>
      <c r="AJ62" s="25"/>
      <c r="AK62" s="13"/>
      <c r="AL62" s="13"/>
      <c r="AM62" s="13"/>
      <c r="AN62" s="14"/>
      <c r="AO62" s="12"/>
      <c r="AP62" s="12"/>
      <c r="AQ62" s="12"/>
      <c r="AR62" s="12"/>
      <c r="AS62" s="12"/>
      <c r="AT62" s="12"/>
      <c r="AU62" s="14"/>
      <c r="AV62" s="14"/>
      <c r="AW62" s="14"/>
      <c r="AX62" s="13"/>
    </row>
    <row r="63" spans="1:50" ht="12.75">
      <c r="A63" s="12">
        <v>63</v>
      </c>
      <c r="B63" s="37"/>
      <c r="C63" s="9"/>
      <c r="D63" s="9"/>
      <c r="E63" s="9"/>
      <c r="F63" s="1"/>
      <c r="G63" s="10">
        <f t="shared" si="4"/>
        <v>0</v>
      </c>
      <c r="H63" s="21">
        <f>K63+M63+P63+Q63+S63+V63+X63+Z63+AB63</f>
        <v>0</v>
      </c>
      <c r="I63" s="38">
        <f t="shared" si="3"/>
        <v>0</v>
      </c>
      <c r="J63" s="6"/>
      <c r="K63" s="6"/>
      <c r="L63" s="6"/>
      <c r="M63" s="6"/>
      <c r="N63" s="3"/>
      <c r="O63" s="3"/>
      <c r="P63" s="3"/>
      <c r="Q63" s="25"/>
      <c r="R63" s="6"/>
      <c r="S63" s="6"/>
      <c r="T63" s="6"/>
      <c r="U63" s="71"/>
      <c r="V63" s="25"/>
      <c r="W63" s="12"/>
      <c r="X63" s="12"/>
      <c r="Y63" s="33"/>
      <c r="Z63" s="33"/>
      <c r="AA63" s="6"/>
      <c r="AB63" s="5"/>
      <c r="AC63" s="6"/>
      <c r="AD63" s="6"/>
      <c r="AE63" s="6"/>
      <c r="AF63" s="6"/>
      <c r="AJ63" s="12"/>
      <c r="AK63" s="14"/>
      <c r="AL63" s="14"/>
      <c r="AM63" s="14"/>
      <c r="AN63" s="14"/>
      <c r="AO63" s="12"/>
      <c r="AP63" s="12"/>
      <c r="AQ63" s="12"/>
      <c r="AR63" s="12"/>
      <c r="AS63" s="12"/>
      <c r="AT63" s="12"/>
      <c r="AU63" s="14"/>
      <c r="AV63" s="14"/>
      <c r="AW63" s="14"/>
      <c r="AX63" s="14"/>
    </row>
    <row r="64" spans="1:50" ht="12.75">
      <c r="A64" s="12">
        <v>65</v>
      </c>
      <c r="B64" s="37"/>
      <c r="C64" s="9"/>
      <c r="D64" s="9"/>
      <c r="E64" s="9"/>
      <c r="F64" s="1"/>
      <c r="G64" s="10">
        <f t="shared" si="4"/>
        <v>0</v>
      </c>
      <c r="H64" s="21">
        <f>K64+M64+P64+Q64+S64+M64++V64+X64+Z64+AB64</f>
        <v>0</v>
      </c>
      <c r="I64" s="38">
        <f t="shared" si="3"/>
        <v>0</v>
      </c>
      <c r="J64" s="6"/>
      <c r="K64" s="6"/>
      <c r="L64" s="6"/>
      <c r="M64" s="6"/>
      <c r="N64" s="3"/>
      <c r="O64" s="3"/>
      <c r="P64" s="3"/>
      <c r="Q64" s="3"/>
      <c r="R64" s="6"/>
      <c r="S64" s="6"/>
      <c r="T64" s="6"/>
      <c r="U64" s="72"/>
      <c r="V64" s="3"/>
      <c r="W64" s="3"/>
      <c r="X64" s="3"/>
      <c r="Y64" s="33"/>
      <c r="Z64" s="33"/>
      <c r="AA64" s="5"/>
      <c r="AB64" s="5"/>
      <c r="AC64" s="6"/>
      <c r="AD64" s="6"/>
      <c r="AE64" s="6"/>
      <c r="AF64" s="6"/>
      <c r="AJ64" s="12"/>
      <c r="AK64" s="14"/>
      <c r="AL64" s="14"/>
      <c r="AM64" s="14"/>
      <c r="AN64" s="14"/>
      <c r="AO64" s="12"/>
      <c r="AP64" s="12"/>
      <c r="AQ64" s="12"/>
      <c r="AR64" s="12"/>
      <c r="AS64" s="12"/>
      <c r="AT64" s="12"/>
      <c r="AU64" s="13"/>
      <c r="AV64" s="14"/>
      <c r="AW64" s="14"/>
      <c r="AX64" s="14"/>
    </row>
    <row r="65" spans="1:50" ht="12.75">
      <c r="A65" s="12">
        <v>66</v>
      </c>
      <c r="B65" s="37"/>
      <c r="C65" s="9"/>
      <c r="D65" s="9"/>
      <c r="E65" s="9"/>
      <c r="F65" s="10"/>
      <c r="G65" s="10">
        <f t="shared" si="4"/>
        <v>0</v>
      </c>
      <c r="H65" s="21">
        <f>K65+M65+P65+Q65+S65+V65+X65+Z65+AB65</f>
        <v>0</v>
      </c>
      <c r="I65" s="38">
        <f t="shared" si="3"/>
        <v>0</v>
      </c>
      <c r="J65" s="39"/>
      <c r="K65" s="15"/>
      <c r="L65" s="39"/>
      <c r="M65" s="15"/>
      <c r="N65" s="3"/>
      <c r="O65" s="3"/>
      <c r="P65" s="3"/>
      <c r="Q65" s="25"/>
      <c r="R65" s="14"/>
      <c r="S65" s="14"/>
      <c r="T65" s="14"/>
      <c r="U65" s="71"/>
      <c r="V65" s="12"/>
      <c r="W65" s="12"/>
      <c r="X65" s="12"/>
      <c r="Y65" s="14"/>
      <c r="Z65" s="14"/>
      <c r="AA65" s="14"/>
      <c r="AB65" s="14"/>
      <c r="AC65" s="6"/>
      <c r="AD65" s="6"/>
      <c r="AE65" s="6"/>
      <c r="AF65" s="6"/>
      <c r="AJ65" s="25"/>
      <c r="AK65" s="14"/>
      <c r="AL65" s="14"/>
      <c r="AM65" s="14"/>
      <c r="AN65" s="14"/>
      <c r="AO65" s="12"/>
      <c r="AP65" s="12"/>
      <c r="AQ65" s="12"/>
      <c r="AR65" s="12"/>
      <c r="AS65" s="12"/>
      <c r="AT65" s="12"/>
      <c r="AU65" s="33"/>
      <c r="AV65" s="33"/>
      <c r="AW65" s="5"/>
      <c r="AX65" s="5"/>
    </row>
    <row r="66" spans="1:50" ht="12.75">
      <c r="A66" s="12">
        <v>67</v>
      </c>
      <c r="B66" s="37"/>
      <c r="C66" s="9"/>
      <c r="D66" s="9"/>
      <c r="E66" s="9"/>
      <c r="F66" s="1"/>
      <c r="G66" s="10">
        <f t="shared" si="4"/>
        <v>0</v>
      </c>
      <c r="H66" s="21">
        <f>K66+M66+P66+Q66+S66+M66++V66+X66+Z66+AB66</f>
        <v>0</v>
      </c>
      <c r="I66" s="38">
        <f aca="true" t="shared" si="5" ref="I66:I97">J66+L66+N66+O66+R66+T66+U66+W66+Y66+AA66</f>
        <v>0</v>
      </c>
      <c r="J66" s="6"/>
      <c r="K66" s="6"/>
      <c r="L66" s="6"/>
      <c r="M66" s="6"/>
      <c r="N66" s="3"/>
      <c r="O66" s="3"/>
      <c r="P66" s="3"/>
      <c r="Q66" s="3"/>
      <c r="R66" s="6"/>
      <c r="S66" s="6"/>
      <c r="T66" s="6"/>
      <c r="U66" s="71"/>
      <c r="V66" s="12"/>
      <c r="W66" s="12"/>
      <c r="X66" s="12"/>
      <c r="Y66" s="13"/>
      <c r="Z66" s="14"/>
      <c r="AA66" s="14"/>
      <c r="AB66" s="14"/>
      <c r="AC66" s="6"/>
      <c r="AD66" s="6"/>
      <c r="AE66" s="6"/>
      <c r="AF66" s="6"/>
      <c r="AJ66" s="25"/>
      <c r="AK66" s="14"/>
      <c r="AL66" s="14"/>
      <c r="AM66" s="14"/>
      <c r="AN66" s="14"/>
      <c r="AO66" s="12"/>
      <c r="AP66" s="12"/>
      <c r="AQ66" s="12"/>
      <c r="AR66" s="12"/>
      <c r="AS66" s="12"/>
      <c r="AT66" s="12"/>
      <c r="AU66" s="33"/>
      <c r="AV66" s="33"/>
      <c r="AW66" s="5"/>
      <c r="AX66" s="5"/>
    </row>
    <row r="67" spans="1:50" ht="12.75">
      <c r="A67" s="12">
        <v>68</v>
      </c>
      <c r="B67" s="37"/>
      <c r="C67" s="9"/>
      <c r="D67" s="9"/>
      <c r="E67" s="9"/>
      <c r="F67" s="1"/>
      <c r="G67" s="10">
        <f t="shared" si="4"/>
        <v>0</v>
      </c>
      <c r="H67" s="21">
        <f>K67+M67+P67+Q67+S67+V67+X67+Z67+AB67</f>
        <v>0</v>
      </c>
      <c r="I67" s="38">
        <f t="shared" si="5"/>
        <v>0</v>
      </c>
      <c r="J67" s="6"/>
      <c r="K67" s="6"/>
      <c r="L67" s="6"/>
      <c r="M67" s="6"/>
      <c r="N67" s="3"/>
      <c r="O67" s="3"/>
      <c r="P67" s="3"/>
      <c r="Q67" s="3"/>
      <c r="R67" s="6"/>
      <c r="S67" s="6"/>
      <c r="T67" s="6"/>
      <c r="U67" s="3"/>
      <c r="V67" s="3"/>
      <c r="W67" s="3"/>
      <c r="X67" s="3"/>
      <c r="Y67" s="14"/>
      <c r="Z67" s="14"/>
      <c r="AA67" s="14"/>
      <c r="AB67" s="13"/>
      <c r="AC67" s="6"/>
      <c r="AD67" s="6"/>
      <c r="AE67" s="6"/>
      <c r="AF67" s="6"/>
      <c r="AJ67" s="25"/>
      <c r="AK67" s="14"/>
      <c r="AL67" s="14"/>
      <c r="AM67" s="14"/>
      <c r="AN67" s="14"/>
      <c r="AO67" s="12"/>
      <c r="AP67" s="12"/>
      <c r="AQ67" s="12"/>
      <c r="AR67" s="12"/>
      <c r="AS67" s="12"/>
      <c r="AT67" s="12"/>
      <c r="AU67" s="13"/>
      <c r="AV67" s="14"/>
      <c r="AW67" s="14"/>
      <c r="AX67" s="13"/>
    </row>
    <row r="68" spans="1:50" ht="12.75">
      <c r="A68" s="12">
        <v>69</v>
      </c>
      <c r="B68" s="37"/>
      <c r="C68" s="9"/>
      <c r="D68" s="9"/>
      <c r="E68" s="9"/>
      <c r="F68" s="1"/>
      <c r="G68" s="10">
        <f t="shared" si="4"/>
        <v>0</v>
      </c>
      <c r="H68" s="21">
        <f>K68+M68+P68+Q68+S68+M68++V68+X68+Z68+AB68</f>
        <v>0</v>
      </c>
      <c r="I68" s="38">
        <f t="shared" si="5"/>
        <v>0</v>
      </c>
      <c r="J68" s="6"/>
      <c r="K68" s="6"/>
      <c r="L68" s="6"/>
      <c r="M68" s="6"/>
      <c r="N68" s="3"/>
      <c r="O68" s="3"/>
      <c r="P68" s="3"/>
      <c r="Q68" s="3"/>
      <c r="R68" s="14"/>
      <c r="S68" s="14"/>
      <c r="T68" s="14"/>
      <c r="U68" s="72"/>
      <c r="V68" s="3"/>
      <c r="W68" s="3"/>
      <c r="X68" s="3"/>
      <c r="Y68" s="13"/>
      <c r="Z68" s="14"/>
      <c r="AA68" s="14"/>
      <c r="AB68" s="14"/>
      <c r="AC68" s="6"/>
      <c r="AD68" s="6"/>
      <c r="AE68" s="6"/>
      <c r="AF68" s="6"/>
      <c r="AJ68" s="25"/>
      <c r="AK68" s="14"/>
      <c r="AL68" s="14"/>
      <c r="AM68" s="14"/>
      <c r="AN68" s="14"/>
      <c r="AO68" s="12"/>
      <c r="AP68" s="12"/>
      <c r="AQ68" s="12"/>
      <c r="AR68" s="12"/>
      <c r="AS68" s="12"/>
      <c r="AT68" s="12"/>
      <c r="AU68" s="14"/>
      <c r="AV68" s="14"/>
      <c r="AW68" s="14"/>
      <c r="AX68" s="14"/>
    </row>
    <row r="69" spans="1:50" ht="12.75">
      <c r="A69" s="12">
        <v>70</v>
      </c>
      <c r="B69" s="37"/>
      <c r="C69" s="9"/>
      <c r="D69" s="9"/>
      <c r="E69" s="9"/>
      <c r="F69" s="1"/>
      <c r="G69" s="10">
        <f t="shared" si="4"/>
        <v>0</v>
      </c>
      <c r="H69" s="21">
        <f>K69+M69+P69+Q69+S69+V69+X69+Z69+AB69</f>
        <v>0</v>
      </c>
      <c r="I69" s="38">
        <f t="shared" si="5"/>
        <v>0</v>
      </c>
      <c r="J69" s="6"/>
      <c r="K69" s="6"/>
      <c r="L69" s="6"/>
      <c r="M69" s="6"/>
      <c r="N69" s="3"/>
      <c r="O69" s="3"/>
      <c r="P69" s="3"/>
      <c r="Q69" s="3"/>
      <c r="R69" s="6"/>
      <c r="S69" s="6"/>
      <c r="T69" s="6"/>
      <c r="U69" s="72"/>
      <c r="V69" s="3"/>
      <c r="W69" s="3"/>
      <c r="X69" s="3"/>
      <c r="Y69" s="14"/>
      <c r="Z69" s="14"/>
      <c r="AA69" s="14"/>
      <c r="AB69" s="14"/>
      <c r="AC69" s="6"/>
      <c r="AD69" s="6"/>
      <c r="AE69" s="6"/>
      <c r="AF69" s="6"/>
      <c r="AJ69" s="12"/>
      <c r="AK69" s="13"/>
      <c r="AL69" s="13"/>
      <c r="AM69" s="13"/>
      <c r="AN69" s="14"/>
      <c r="AO69" s="12"/>
      <c r="AP69" s="12"/>
      <c r="AQ69" s="12"/>
      <c r="AR69" s="12"/>
      <c r="AS69" s="12"/>
      <c r="AT69" s="12"/>
      <c r="AU69" s="14"/>
      <c r="AV69" s="14"/>
      <c r="AW69" s="14"/>
      <c r="AX69" s="14"/>
    </row>
    <row r="70" spans="1:50" ht="12.75">
      <c r="A70" s="12">
        <v>72</v>
      </c>
      <c r="B70" s="37"/>
      <c r="C70" s="9"/>
      <c r="D70" s="9"/>
      <c r="E70" s="9"/>
      <c r="F70" s="1"/>
      <c r="G70" s="10">
        <f t="shared" si="4"/>
        <v>0</v>
      </c>
      <c r="H70" s="21">
        <f>K70+M70+P70+Q70+S70+M70++V70+X70+Z70+AB70</f>
        <v>0</v>
      </c>
      <c r="I70" s="38">
        <f t="shared" si="5"/>
        <v>0</v>
      </c>
      <c r="J70" s="6"/>
      <c r="K70" s="6"/>
      <c r="L70" s="6"/>
      <c r="M70" s="6"/>
      <c r="N70" s="3"/>
      <c r="O70" s="3"/>
      <c r="P70" s="3"/>
      <c r="Q70" s="25"/>
      <c r="R70" s="6"/>
      <c r="S70" s="6"/>
      <c r="T70" s="6"/>
      <c r="U70" s="3"/>
      <c r="V70" s="3"/>
      <c r="W70" s="3"/>
      <c r="X70" s="3"/>
      <c r="Y70" s="33"/>
      <c r="Z70" s="33"/>
      <c r="AA70" s="5"/>
      <c r="AB70" s="5"/>
      <c r="AC70" s="6"/>
      <c r="AD70" s="6"/>
      <c r="AE70" s="6"/>
      <c r="AF70" s="6"/>
      <c r="AJ70" s="25"/>
      <c r="AK70" s="6"/>
      <c r="AL70" s="6"/>
      <c r="AM70" s="6"/>
      <c r="AN70" s="33"/>
      <c r="AO70" s="2"/>
      <c r="AP70" s="2"/>
      <c r="AQ70" s="2"/>
      <c r="AR70" s="2"/>
      <c r="AS70" s="2"/>
      <c r="AT70" s="2"/>
      <c r="AU70" s="14"/>
      <c r="AV70" s="14"/>
      <c r="AW70" s="14"/>
      <c r="AX70" s="14"/>
    </row>
    <row r="71" spans="1:50" ht="12.75">
      <c r="A71" s="12">
        <v>73</v>
      </c>
      <c r="B71" s="37"/>
      <c r="C71" s="9"/>
      <c r="D71" s="9"/>
      <c r="E71" s="9"/>
      <c r="F71" s="1"/>
      <c r="G71" s="10">
        <f t="shared" si="4"/>
        <v>0</v>
      </c>
      <c r="H71" s="21">
        <f>K71+M71+P71+Q71+S71+V71+X71+Z71+AB71</f>
        <v>0</v>
      </c>
      <c r="I71" s="38">
        <f t="shared" si="5"/>
        <v>0</v>
      </c>
      <c r="J71" s="6"/>
      <c r="K71" s="6"/>
      <c r="L71" s="6"/>
      <c r="M71" s="6"/>
      <c r="N71" s="3"/>
      <c r="O71" s="3"/>
      <c r="P71" s="3"/>
      <c r="Q71" s="3"/>
      <c r="R71" s="6"/>
      <c r="S71" s="6"/>
      <c r="T71" s="6"/>
      <c r="U71" s="72"/>
      <c r="V71" s="3"/>
      <c r="W71" s="3"/>
      <c r="X71" s="3"/>
      <c r="Y71" s="14"/>
      <c r="Z71" s="14"/>
      <c r="AA71" s="14"/>
      <c r="AB71" s="14"/>
      <c r="AC71" s="6"/>
      <c r="AD71" s="6"/>
      <c r="AE71" s="6"/>
      <c r="AF71" s="6"/>
      <c r="AJ71" s="25"/>
      <c r="AK71" s="6"/>
      <c r="AL71" s="6"/>
      <c r="AM71" s="6"/>
      <c r="AN71" s="33"/>
      <c r="AO71" s="2"/>
      <c r="AP71" s="2"/>
      <c r="AQ71" s="2"/>
      <c r="AR71" s="2"/>
      <c r="AS71" s="2"/>
      <c r="AT71" s="2"/>
      <c r="AU71" s="14"/>
      <c r="AV71" s="14"/>
      <c r="AW71" s="14"/>
      <c r="AX71" s="14"/>
    </row>
    <row r="72" spans="1:50" ht="12.75">
      <c r="A72" s="12">
        <v>74</v>
      </c>
      <c r="B72" s="37"/>
      <c r="C72" s="9"/>
      <c r="D72" s="9"/>
      <c r="E72" s="9"/>
      <c r="F72" s="1"/>
      <c r="G72" s="10">
        <f t="shared" si="4"/>
        <v>0</v>
      </c>
      <c r="H72" s="21">
        <f>K72+M72+P72+Q72+S72+M72++V72+X72+Z72+AB72</f>
        <v>0</v>
      </c>
      <c r="I72" s="38">
        <f t="shared" si="5"/>
        <v>0</v>
      </c>
      <c r="J72" s="6"/>
      <c r="K72" s="6"/>
      <c r="L72" s="6"/>
      <c r="M72" s="6"/>
      <c r="N72" s="3"/>
      <c r="O72" s="3"/>
      <c r="P72" s="3"/>
      <c r="Q72" s="3"/>
      <c r="R72" s="6"/>
      <c r="S72" s="6"/>
      <c r="T72" s="6"/>
      <c r="U72" s="3"/>
      <c r="V72" s="3"/>
      <c r="W72" s="3"/>
      <c r="X72" s="3"/>
      <c r="Y72" s="14"/>
      <c r="Z72" s="14"/>
      <c r="AA72" s="14"/>
      <c r="AB72" s="14"/>
      <c r="AC72" s="15"/>
      <c r="AD72" s="15"/>
      <c r="AE72" s="15"/>
      <c r="AF72" s="15"/>
      <c r="AJ72" s="25"/>
      <c r="AK72" s="6"/>
      <c r="AL72" s="6"/>
      <c r="AM72" s="6"/>
      <c r="AN72" s="33"/>
      <c r="AO72" s="2"/>
      <c r="AP72" s="2"/>
      <c r="AQ72" s="2"/>
      <c r="AR72" s="2"/>
      <c r="AS72" s="2"/>
      <c r="AT72" s="2"/>
      <c r="AU72" s="14"/>
      <c r="AV72" s="14"/>
      <c r="AW72" s="14"/>
      <c r="AX72" s="14"/>
    </row>
    <row r="73" spans="1:50" ht="12.75">
      <c r="A73" s="12">
        <v>75</v>
      </c>
      <c r="B73" s="37"/>
      <c r="C73" s="9"/>
      <c r="D73" s="9"/>
      <c r="E73" s="9"/>
      <c r="F73" s="10"/>
      <c r="G73" s="10">
        <f aca="true" t="shared" si="6" ref="G73:G104">SUM(J73:AB73)</f>
        <v>0</v>
      </c>
      <c r="H73" s="21">
        <f>K73+M73+P73+Q73+S73+V73+X73+Z73+AB73</f>
        <v>0</v>
      </c>
      <c r="I73" s="38">
        <f t="shared" si="5"/>
        <v>0</v>
      </c>
      <c r="J73" s="15"/>
      <c r="K73" s="15"/>
      <c r="L73" s="6"/>
      <c r="M73" s="15"/>
      <c r="N73" s="3"/>
      <c r="O73" s="3"/>
      <c r="P73" s="3"/>
      <c r="Q73" s="12"/>
      <c r="R73" s="14"/>
      <c r="S73" s="14"/>
      <c r="T73" s="14"/>
      <c r="U73" s="71"/>
      <c r="V73" s="12"/>
      <c r="W73" s="12"/>
      <c r="X73" s="12"/>
      <c r="Y73" s="14"/>
      <c r="Z73" s="14"/>
      <c r="AA73" s="14"/>
      <c r="AB73" s="14"/>
      <c r="AC73" s="6"/>
      <c r="AD73" s="6"/>
      <c r="AE73" s="6"/>
      <c r="AF73" s="6"/>
      <c r="AJ73" s="25"/>
      <c r="AK73" s="6"/>
      <c r="AL73" s="6"/>
      <c r="AM73" s="6"/>
      <c r="AN73" s="33"/>
      <c r="AO73" s="2"/>
      <c r="AP73" s="2"/>
      <c r="AQ73" s="2"/>
      <c r="AR73" s="2"/>
      <c r="AS73" s="2"/>
      <c r="AT73" s="2"/>
      <c r="AU73" s="14"/>
      <c r="AV73" s="14"/>
      <c r="AW73" s="14"/>
      <c r="AX73" s="14"/>
    </row>
    <row r="74" spans="1:50" ht="12.75">
      <c r="A74" s="12">
        <v>76</v>
      </c>
      <c r="B74" s="37"/>
      <c r="C74" s="9"/>
      <c r="D74" s="9"/>
      <c r="E74" s="9"/>
      <c r="F74" s="1"/>
      <c r="G74" s="10">
        <f t="shared" si="6"/>
        <v>0</v>
      </c>
      <c r="H74" s="21">
        <f>K74+M74+P74+Q74+S74+M74++V74+X74+Z74+AB74</f>
        <v>0</v>
      </c>
      <c r="I74" s="38">
        <f t="shared" si="5"/>
        <v>0</v>
      </c>
      <c r="J74" s="39"/>
      <c r="K74" s="6"/>
      <c r="L74" s="6"/>
      <c r="M74" s="6"/>
      <c r="N74" s="3"/>
      <c r="O74" s="3"/>
      <c r="P74" s="3"/>
      <c r="Q74" s="25"/>
      <c r="R74" s="6"/>
      <c r="S74" s="6"/>
      <c r="T74" s="6"/>
      <c r="U74" s="71"/>
      <c r="V74" s="12"/>
      <c r="W74" s="12"/>
      <c r="X74" s="12"/>
      <c r="Y74" s="14"/>
      <c r="Z74" s="14"/>
      <c r="AA74" s="14"/>
      <c r="AB74" s="14"/>
      <c r="AC74" s="6"/>
      <c r="AD74" s="6"/>
      <c r="AE74" s="6"/>
      <c r="AF74" s="6"/>
      <c r="AJ74" s="12"/>
      <c r="AK74" s="6"/>
      <c r="AL74" s="6"/>
      <c r="AM74" s="6"/>
      <c r="AN74" s="33"/>
      <c r="AO74" s="2"/>
      <c r="AP74" s="2"/>
      <c r="AQ74" s="2"/>
      <c r="AR74" s="2"/>
      <c r="AS74" s="2"/>
      <c r="AT74" s="2"/>
      <c r="AU74" s="14"/>
      <c r="AV74" s="14"/>
      <c r="AW74" s="14"/>
      <c r="AX74" s="14"/>
    </row>
    <row r="75" spans="1:50" ht="12.75">
      <c r="A75" s="12">
        <v>77</v>
      </c>
      <c r="B75" s="37"/>
      <c r="C75" s="9"/>
      <c r="D75" s="9"/>
      <c r="E75" s="9"/>
      <c r="F75" s="1"/>
      <c r="G75" s="10">
        <f t="shared" si="6"/>
        <v>0</v>
      </c>
      <c r="H75" s="21">
        <f>K75+M75+P75+Q75+S75+V75+X75+Z75+AB75</f>
        <v>0</v>
      </c>
      <c r="I75" s="38">
        <f t="shared" si="5"/>
        <v>0</v>
      </c>
      <c r="J75" s="6"/>
      <c r="K75" s="39"/>
      <c r="L75" s="6"/>
      <c r="M75" s="39"/>
      <c r="N75" s="12"/>
      <c r="O75" s="12"/>
      <c r="P75" s="12"/>
      <c r="Q75" s="25"/>
      <c r="R75" s="14"/>
      <c r="S75" s="14"/>
      <c r="T75" s="14"/>
      <c r="U75" s="71"/>
      <c r="V75" s="12"/>
      <c r="W75" s="12"/>
      <c r="X75" s="12"/>
      <c r="Y75" s="14"/>
      <c r="Z75" s="14"/>
      <c r="AA75" s="14"/>
      <c r="AB75" s="14"/>
      <c r="AK75" s="6"/>
      <c r="AL75" s="6"/>
      <c r="AM75" s="6"/>
      <c r="AN75" s="33"/>
      <c r="AO75" s="2"/>
      <c r="AP75" s="2"/>
      <c r="AQ75" s="2"/>
      <c r="AR75" s="2"/>
      <c r="AS75" s="2"/>
      <c r="AT75" s="2"/>
      <c r="AU75" s="14"/>
      <c r="AV75" s="14"/>
      <c r="AW75" s="14"/>
      <c r="AX75" s="14"/>
    </row>
    <row r="76" spans="1:50" ht="12.75">
      <c r="A76" s="12">
        <v>77</v>
      </c>
      <c r="B76" s="37"/>
      <c r="C76" s="9"/>
      <c r="D76" s="9"/>
      <c r="E76" s="9"/>
      <c r="F76" s="1"/>
      <c r="G76" s="10">
        <f t="shared" si="6"/>
        <v>0</v>
      </c>
      <c r="H76" s="21">
        <f>K76+M76+P76+Q76+S76+M76++V76+X76+Z76+AB76</f>
        <v>0</v>
      </c>
      <c r="I76" s="38">
        <f t="shared" si="5"/>
        <v>0</v>
      </c>
      <c r="J76" s="6"/>
      <c r="K76" s="6"/>
      <c r="L76" s="6"/>
      <c r="M76" s="6"/>
      <c r="N76" s="3"/>
      <c r="O76" s="3"/>
      <c r="P76" s="3"/>
      <c r="Q76" s="3"/>
      <c r="R76" s="13"/>
      <c r="S76" s="13"/>
      <c r="T76" s="13"/>
      <c r="U76" s="71"/>
      <c r="V76" s="12"/>
      <c r="W76" s="12"/>
      <c r="X76" s="12"/>
      <c r="Y76" s="14"/>
      <c r="Z76" s="14"/>
      <c r="AA76" s="14"/>
      <c r="AB76" s="14"/>
      <c r="AK76" s="6"/>
      <c r="AL76" s="6"/>
      <c r="AM76" s="6"/>
      <c r="AN76" s="33"/>
      <c r="AO76" s="2"/>
      <c r="AP76" s="2"/>
      <c r="AQ76" s="2"/>
      <c r="AR76" s="2"/>
      <c r="AS76" s="2"/>
      <c r="AT76" s="2"/>
      <c r="AU76" s="14"/>
      <c r="AV76" s="14"/>
      <c r="AW76" s="14"/>
      <c r="AX76" s="14"/>
    </row>
    <row r="77" spans="1:50" ht="12.75">
      <c r="A77" s="12">
        <v>79</v>
      </c>
      <c r="B77" s="37"/>
      <c r="C77" s="9"/>
      <c r="D77" s="9"/>
      <c r="E77" s="9"/>
      <c r="F77" s="1"/>
      <c r="G77" s="10">
        <f t="shared" si="6"/>
        <v>0</v>
      </c>
      <c r="H77" s="21">
        <f>K77+M77+P77+Q77+S77+V77+X77+Z77+AB77</f>
        <v>0</v>
      </c>
      <c r="I77" s="38">
        <f t="shared" si="5"/>
        <v>0</v>
      </c>
      <c r="J77" s="6"/>
      <c r="K77" s="6"/>
      <c r="L77" s="6"/>
      <c r="M77" s="6"/>
      <c r="N77" s="3"/>
      <c r="O77" s="3"/>
      <c r="P77" s="3"/>
      <c r="Q77" s="3"/>
      <c r="R77" s="6"/>
      <c r="S77" s="6"/>
      <c r="T77" s="6"/>
      <c r="U77" s="72"/>
      <c r="V77" s="3"/>
      <c r="W77" s="3"/>
      <c r="X77" s="3"/>
      <c r="Y77" s="14"/>
      <c r="Z77" s="14"/>
      <c r="AA77" s="14"/>
      <c r="AB77" s="14"/>
      <c r="AK77" s="6"/>
      <c r="AL77" s="6"/>
      <c r="AM77" s="6"/>
      <c r="AN77" s="33"/>
      <c r="AO77" s="2"/>
      <c r="AP77" s="2"/>
      <c r="AQ77" s="2"/>
      <c r="AR77" s="2"/>
      <c r="AS77" s="2"/>
      <c r="AT77" s="2"/>
      <c r="AU77" s="14"/>
      <c r="AV77" s="14"/>
      <c r="AW77" s="14"/>
      <c r="AX77" s="14"/>
    </row>
    <row r="78" spans="1:50" ht="12.75">
      <c r="A78" s="12">
        <v>80</v>
      </c>
      <c r="B78" s="37"/>
      <c r="C78" s="9"/>
      <c r="D78" s="9"/>
      <c r="E78" s="9"/>
      <c r="F78" s="1"/>
      <c r="G78" s="10">
        <f t="shared" si="6"/>
        <v>0</v>
      </c>
      <c r="H78" s="21">
        <f>K78+M78+P78+Q78+S78+M78++V78+X78+Z78+AB78</f>
        <v>0</v>
      </c>
      <c r="I78" s="38">
        <f t="shared" si="5"/>
        <v>0</v>
      </c>
      <c r="J78" s="6"/>
      <c r="K78" s="6"/>
      <c r="L78" s="6"/>
      <c r="M78" s="6"/>
      <c r="N78" s="3"/>
      <c r="O78" s="3"/>
      <c r="P78" s="3"/>
      <c r="Q78" s="3"/>
      <c r="R78" s="6"/>
      <c r="S78" s="6"/>
      <c r="T78" s="6"/>
      <c r="U78" s="72"/>
      <c r="V78" s="3"/>
      <c r="W78" s="3"/>
      <c r="X78" s="3"/>
      <c r="Y78" s="14"/>
      <c r="Z78" s="14"/>
      <c r="AA78" s="14"/>
      <c r="AB78" s="14"/>
      <c r="AK78" s="6"/>
      <c r="AL78" s="6"/>
      <c r="AM78" s="6"/>
      <c r="AN78" s="33"/>
      <c r="AO78" s="2"/>
      <c r="AP78" s="2"/>
      <c r="AQ78" s="2"/>
      <c r="AR78" s="2"/>
      <c r="AS78" s="2"/>
      <c r="AT78" s="2"/>
      <c r="AU78" s="13"/>
      <c r="AV78" s="14"/>
      <c r="AW78" s="14"/>
      <c r="AX78" s="14"/>
    </row>
    <row r="79" spans="1:50" ht="12.75">
      <c r="A79" s="12">
        <v>80</v>
      </c>
      <c r="B79" s="37"/>
      <c r="C79" s="9"/>
      <c r="D79" s="9"/>
      <c r="E79" s="9"/>
      <c r="F79" s="1"/>
      <c r="G79" s="10">
        <f t="shared" si="6"/>
        <v>0</v>
      </c>
      <c r="H79" s="21">
        <f>K79+M79+P79+Q79+S79+V79+X79+Z79+AB79</f>
        <v>0</v>
      </c>
      <c r="I79" s="38">
        <f t="shared" si="5"/>
        <v>0</v>
      </c>
      <c r="J79" s="6"/>
      <c r="K79" s="6"/>
      <c r="L79" s="6"/>
      <c r="M79" s="6"/>
      <c r="N79" s="3"/>
      <c r="O79" s="3"/>
      <c r="P79" s="3"/>
      <c r="Q79" s="3"/>
      <c r="R79" s="6"/>
      <c r="S79" s="6"/>
      <c r="T79" s="6"/>
      <c r="U79" s="71"/>
      <c r="V79" s="12"/>
      <c r="W79" s="12"/>
      <c r="X79" s="12"/>
      <c r="Y79" s="14"/>
      <c r="Z79" s="14"/>
      <c r="AA79" s="14"/>
      <c r="AB79" s="14"/>
      <c r="AK79" s="6"/>
      <c r="AL79" s="6"/>
      <c r="AM79" s="6"/>
      <c r="AN79" s="33"/>
      <c r="AO79" s="2"/>
      <c r="AP79" s="2"/>
      <c r="AQ79" s="2"/>
      <c r="AR79" s="2"/>
      <c r="AS79" s="2"/>
      <c r="AT79" s="2"/>
      <c r="AU79" s="14"/>
      <c r="AV79" s="14"/>
      <c r="AW79" s="14"/>
      <c r="AX79" s="14"/>
    </row>
    <row r="80" spans="1:50" ht="12.75">
      <c r="A80" s="12">
        <v>82</v>
      </c>
      <c r="B80" s="37"/>
      <c r="C80" s="4"/>
      <c r="D80" s="4"/>
      <c r="E80" s="4"/>
      <c r="F80" s="1"/>
      <c r="G80" s="10">
        <f t="shared" si="6"/>
        <v>0</v>
      </c>
      <c r="H80" s="21">
        <f>K80+M80+P80+Q80+S80+M80++V80+X80+Z80+AB80</f>
        <v>0</v>
      </c>
      <c r="I80" s="38">
        <f t="shared" si="5"/>
        <v>0</v>
      </c>
      <c r="J80" s="6"/>
      <c r="K80" s="39"/>
      <c r="L80" s="6"/>
      <c r="M80" s="39"/>
      <c r="N80" s="3"/>
      <c r="O80" s="3"/>
      <c r="P80" s="3"/>
      <c r="Q80" s="25"/>
      <c r="R80" s="6"/>
      <c r="S80" s="6"/>
      <c r="T80" s="6"/>
      <c r="U80" s="71"/>
      <c r="V80" s="12"/>
      <c r="W80" s="12"/>
      <c r="X80" s="12"/>
      <c r="Y80" s="14"/>
      <c r="Z80" s="14"/>
      <c r="AA80" s="14"/>
      <c r="AB80" s="14"/>
      <c r="AK80" s="6"/>
      <c r="AL80" s="6"/>
      <c r="AM80" s="6"/>
      <c r="AN80" s="33"/>
      <c r="AO80" s="2"/>
      <c r="AP80" s="2"/>
      <c r="AQ80" s="2"/>
      <c r="AR80" s="2"/>
      <c r="AS80" s="2"/>
      <c r="AT80" s="2"/>
      <c r="AU80" s="14"/>
      <c r="AV80" s="14"/>
      <c r="AW80" s="14"/>
      <c r="AX80" s="14"/>
    </row>
    <row r="81" spans="1:50" ht="12.75">
      <c r="A81" s="12">
        <v>83</v>
      </c>
      <c r="B81" s="37"/>
      <c r="C81" s="9"/>
      <c r="D81" s="9"/>
      <c r="E81" s="9"/>
      <c r="F81" s="1"/>
      <c r="G81" s="10">
        <f t="shared" si="6"/>
        <v>0</v>
      </c>
      <c r="H81" s="21">
        <f>K81+M81+P81+Q81+S81+V81+X81+Z81+AB81</f>
        <v>0</v>
      </c>
      <c r="I81" s="38">
        <f t="shared" si="5"/>
        <v>0</v>
      </c>
      <c r="J81" s="6"/>
      <c r="K81" s="6"/>
      <c r="L81" s="6"/>
      <c r="M81" s="6"/>
      <c r="N81" s="3"/>
      <c r="O81" s="3"/>
      <c r="P81" s="3"/>
      <c r="Q81" s="3"/>
      <c r="R81" s="14"/>
      <c r="S81" s="13"/>
      <c r="T81" s="14"/>
      <c r="U81" s="71"/>
      <c r="V81" s="12"/>
      <c r="W81" s="12"/>
      <c r="X81" s="12"/>
      <c r="Y81" s="14"/>
      <c r="Z81" s="14"/>
      <c r="AA81" s="14"/>
      <c r="AB81" s="14"/>
      <c r="AK81" s="6"/>
      <c r="AL81" s="6"/>
      <c r="AM81" s="6"/>
      <c r="AN81" s="33"/>
      <c r="AO81" s="2"/>
      <c r="AP81" s="2"/>
      <c r="AQ81" s="2"/>
      <c r="AR81" s="2"/>
      <c r="AS81" s="2"/>
      <c r="AT81" s="2"/>
      <c r="AU81" s="14"/>
      <c r="AV81" s="14"/>
      <c r="AW81" s="14"/>
      <c r="AX81" s="14"/>
    </row>
    <row r="82" spans="1:50" ht="12.75">
      <c r="A82" s="12">
        <v>83</v>
      </c>
      <c r="B82" s="37"/>
      <c r="C82" s="9"/>
      <c r="D82" s="9"/>
      <c r="E82" s="9"/>
      <c r="F82" s="1"/>
      <c r="G82" s="10">
        <f t="shared" si="6"/>
        <v>0</v>
      </c>
      <c r="H82" s="21">
        <f>K82+M82+P82+Q82+S82+M82++V82+X82+Z82+AB82</f>
        <v>0</v>
      </c>
      <c r="I82" s="38">
        <f t="shared" si="5"/>
        <v>0</v>
      </c>
      <c r="J82" s="6"/>
      <c r="K82" s="6"/>
      <c r="L82" s="6"/>
      <c r="M82" s="6"/>
      <c r="N82" s="3"/>
      <c r="O82" s="3"/>
      <c r="P82" s="3"/>
      <c r="Q82" s="3"/>
      <c r="R82" s="6"/>
      <c r="S82" s="6"/>
      <c r="T82" s="6"/>
      <c r="U82" s="3"/>
      <c r="V82" s="3"/>
      <c r="W82" s="3"/>
      <c r="X82" s="3"/>
      <c r="Y82" s="14"/>
      <c r="Z82" s="14"/>
      <c r="AA82" s="14"/>
      <c r="AB82" s="14"/>
      <c r="AK82" s="6"/>
      <c r="AL82" s="6"/>
      <c r="AM82" s="6"/>
      <c r="AN82" s="33"/>
      <c r="AO82" s="2"/>
      <c r="AP82" s="2"/>
      <c r="AQ82" s="2"/>
      <c r="AR82" s="2"/>
      <c r="AS82" s="2"/>
      <c r="AT82" s="2"/>
      <c r="AU82" s="14"/>
      <c r="AV82" s="14"/>
      <c r="AW82" s="14"/>
      <c r="AX82" s="14"/>
    </row>
    <row r="83" spans="1:50" ht="12.75">
      <c r="A83" s="12">
        <v>85</v>
      </c>
      <c r="B83" s="37"/>
      <c r="C83" s="9"/>
      <c r="D83" s="9"/>
      <c r="E83" s="9"/>
      <c r="F83" s="1"/>
      <c r="G83" s="10">
        <f t="shared" si="6"/>
        <v>0</v>
      </c>
      <c r="H83" s="21">
        <f>K83+M83+P83+Q83+S83+V83+X83+Z83+AB83</f>
        <v>0</v>
      </c>
      <c r="I83" s="38">
        <f t="shared" si="5"/>
        <v>0</v>
      </c>
      <c r="J83" s="6"/>
      <c r="K83" s="6"/>
      <c r="L83" s="6"/>
      <c r="M83" s="6"/>
      <c r="N83" s="3"/>
      <c r="O83" s="3"/>
      <c r="P83" s="3"/>
      <c r="Q83" s="3"/>
      <c r="R83" s="14"/>
      <c r="S83" s="14"/>
      <c r="T83" s="14"/>
      <c r="U83" s="71"/>
      <c r="V83" s="12"/>
      <c r="W83" s="12"/>
      <c r="X83" s="12"/>
      <c r="Y83" s="14"/>
      <c r="Z83" s="14"/>
      <c r="AA83" s="14"/>
      <c r="AB83" s="14"/>
      <c r="AK83" s="6"/>
      <c r="AL83" s="6"/>
      <c r="AM83" s="6"/>
      <c r="AN83" s="33"/>
      <c r="AO83" s="2"/>
      <c r="AP83" s="2"/>
      <c r="AQ83" s="2"/>
      <c r="AR83" s="2"/>
      <c r="AS83" s="2"/>
      <c r="AT83" s="2"/>
      <c r="AU83" s="14"/>
      <c r="AV83" s="14"/>
      <c r="AW83" s="14"/>
      <c r="AX83" s="14"/>
    </row>
    <row r="84" spans="1:50" ht="12.75">
      <c r="A84" s="12">
        <v>85</v>
      </c>
      <c r="B84" s="37"/>
      <c r="C84" s="9"/>
      <c r="D84" s="9"/>
      <c r="E84" s="9"/>
      <c r="F84" s="1"/>
      <c r="G84" s="10">
        <f t="shared" si="6"/>
        <v>0</v>
      </c>
      <c r="H84" s="21">
        <f>K84+M84+P84+Q84+S84+M84++V84+X84+Z84+AB84</f>
        <v>0</v>
      </c>
      <c r="I84" s="38">
        <f t="shared" si="5"/>
        <v>0</v>
      </c>
      <c r="J84" s="6"/>
      <c r="K84" s="6"/>
      <c r="L84" s="6"/>
      <c r="M84" s="6"/>
      <c r="N84" s="3"/>
      <c r="O84" s="3"/>
      <c r="P84" s="3"/>
      <c r="Q84" s="12"/>
      <c r="R84" s="14"/>
      <c r="S84" s="14"/>
      <c r="T84" s="14"/>
      <c r="U84" s="72"/>
      <c r="V84" s="3"/>
      <c r="W84" s="3"/>
      <c r="X84" s="3"/>
      <c r="Y84" s="14"/>
      <c r="Z84" s="14"/>
      <c r="AA84" s="14"/>
      <c r="AB84" s="14"/>
      <c r="AK84" s="6"/>
      <c r="AL84" s="6"/>
      <c r="AM84" s="6"/>
      <c r="AN84" s="33"/>
      <c r="AO84" s="2"/>
      <c r="AP84" s="2"/>
      <c r="AQ84" s="2"/>
      <c r="AR84" s="2"/>
      <c r="AS84" s="2"/>
      <c r="AT84" s="2"/>
      <c r="AU84" s="14"/>
      <c r="AV84" s="14"/>
      <c r="AW84" s="14"/>
      <c r="AX84" s="14"/>
    </row>
    <row r="85" spans="1:50" ht="12.75">
      <c r="A85" s="12">
        <v>85</v>
      </c>
      <c r="B85" s="37"/>
      <c r="C85" s="9"/>
      <c r="D85" s="9"/>
      <c r="E85" s="9"/>
      <c r="F85" s="1"/>
      <c r="G85" s="10">
        <f t="shared" si="6"/>
        <v>0</v>
      </c>
      <c r="H85" s="21">
        <f>K85+M85+P85+Q85+S85+V85+X85+Z85+AB85</f>
        <v>0</v>
      </c>
      <c r="I85" s="38">
        <f t="shared" si="5"/>
        <v>0</v>
      </c>
      <c r="J85" s="6"/>
      <c r="K85" s="6"/>
      <c r="L85" s="6"/>
      <c r="M85" s="39"/>
      <c r="N85" s="12"/>
      <c r="O85" s="12"/>
      <c r="P85" s="12"/>
      <c r="Q85" s="12"/>
      <c r="R85" s="14"/>
      <c r="S85" s="14"/>
      <c r="T85" s="14"/>
      <c r="U85" s="71"/>
      <c r="V85" s="12"/>
      <c r="W85" s="12"/>
      <c r="X85" s="12"/>
      <c r="Y85" s="14"/>
      <c r="Z85" s="14"/>
      <c r="AA85" s="14"/>
      <c r="AB85" s="14"/>
      <c r="AK85" s="6"/>
      <c r="AL85" s="6"/>
      <c r="AM85" s="6"/>
      <c r="AN85" s="33"/>
      <c r="AO85" s="2"/>
      <c r="AP85" s="2"/>
      <c r="AQ85" s="2"/>
      <c r="AR85" s="2"/>
      <c r="AS85" s="2"/>
      <c r="AT85" s="2"/>
      <c r="AU85" s="14"/>
      <c r="AV85" s="14"/>
      <c r="AW85" s="14"/>
      <c r="AX85" s="14"/>
    </row>
    <row r="86" spans="1:50" ht="12.75">
      <c r="A86" s="4"/>
      <c r="B86" s="4"/>
      <c r="C86" s="9"/>
      <c r="D86" s="9"/>
      <c r="E86" s="9"/>
      <c r="F86" s="1"/>
      <c r="G86" s="10">
        <f t="shared" si="6"/>
        <v>0</v>
      </c>
      <c r="H86" s="21">
        <f>K86+M86+P86+Q86+S86+M86++V86+X86+Z86+AB86</f>
        <v>0</v>
      </c>
      <c r="I86" s="38">
        <f t="shared" si="5"/>
        <v>0</v>
      </c>
      <c r="J86" s="6"/>
      <c r="K86" s="6"/>
      <c r="L86" s="6"/>
      <c r="M86" s="6"/>
      <c r="N86" s="3"/>
      <c r="O86" s="3"/>
      <c r="P86" s="3"/>
      <c r="Q86" s="3"/>
      <c r="R86" s="6"/>
      <c r="S86" s="6"/>
      <c r="T86" s="6"/>
      <c r="U86" s="72"/>
      <c r="V86" s="3"/>
      <c r="W86" s="3"/>
      <c r="X86" s="3"/>
      <c r="Y86" s="14"/>
      <c r="Z86" s="14"/>
      <c r="AA86" s="14"/>
      <c r="AB86" s="14"/>
      <c r="AK86" s="6"/>
      <c r="AL86" s="6"/>
      <c r="AM86" s="6"/>
      <c r="AN86" s="33"/>
      <c r="AO86" s="2"/>
      <c r="AP86" s="2"/>
      <c r="AQ86" s="2"/>
      <c r="AR86" s="2"/>
      <c r="AS86" s="2"/>
      <c r="AT86" s="2"/>
      <c r="AU86" s="14"/>
      <c r="AV86" s="14"/>
      <c r="AW86" s="14"/>
      <c r="AX86" s="14"/>
    </row>
    <row r="87" spans="1:50" ht="12.75">
      <c r="A87" s="4"/>
      <c r="B87" s="4"/>
      <c r="C87" s="9"/>
      <c r="D87" s="9"/>
      <c r="E87" s="9"/>
      <c r="F87" s="37"/>
      <c r="G87" s="10">
        <f t="shared" si="6"/>
        <v>0</v>
      </c>
      <c r="H87" s="21">
        <f>K87+M87+P87+Q87+S87+V87+X87+Z87+AB87</f>
        <v>0</v>
      </c>
      <c r="I87" s="38">
        <f t="shared" si="5"/>
        <v>0</v>
      </c>
      <c r="J87" s="14"/>
      <c r="K87" s="14"/>
      <c r="L87" s="6"/>
      <c r="M87" s="14"/>
      <c r="N87" s="3"/>
      <c r="O87" s="3"/>
      <c r="P87" s="3"/>
      <c r="Q87" s="3"/>
      <c r="R87" s="13"/>
      <c r="S87" s="13"/>
      <c r="T87" s="13"/>
      <c r="U87" s="3"/>
      <c r="V87" s="3"/>
      <c r="W87" s="3"/>
      <c r="X87" s="3"/>
      <c r="Y87" s="14"/>
      <c r="Z87" s="14"/>
      <c r="AA87" s="14"/>
      <c r="AB87" s="14"/>
      <c r="AK87" s="6"/>
      <c r="AL87" s="6"/>
      <c r="AM87" s="6"/>
      <c r="AN87" s="33"/>
      <c r="AO87" s="2"/>
      <c r="AP87" s="2"/>
      <c r="AQ87" s="2"/>
      <c r="AR87" s="2"/>
      <c r="AS87" s="2"/>
      <c r="AT87" s="2"/>
      <c r="AU87" s="14"/>
      <c r="AV87" s="14"/>
      <c r="AW87" s="14"/>
      <c r="AX87" s="14"/>
    </row>
    <row r="88" spans="1:50" ht="12.75">
      <c r="A88" s="4"/>
      <c r="B88" s="4"/>
      <c r="C88" s="9"/>
      <c r="D88" s="9"/>
      <c r="E88" s="9"/>
      <c r="F88" s="1"/>
      <c r="G88" s="10">
        <f t="shared" si="6"/>
        <v>0</v>
      </c>
      <c r="H88" s="21">
        <f>K88+M88+P88+Q88+S88+M88++V88+X88+Z88+AB88</f>
        <v>0</v>
      </c>
      <c r="I88" s="38">
        <f t="shared" si="5"/>
        <v>0</v>
      </c>
      <c r="J88" s="6"/>
      <c r="K88" s="6"/>
      <c r="L88" s="6"/>
      <c r="M88" s="6"/>
      <c r="N88" s="3"/>
      <c r="O88" s="3"/>
      <c r="P88" s="3"/>
      <c r="Q88" s="25"/>
      <c r="R88" s="14"/>
      <c r="S88" s="14"/>
      <c r="T88" s="14"/>
      <c r="U88" s="3"/>
      <c r="V88" s="3"/>
      <c r="W88" s="3"/>
      <c r="X88" s="3"/>
      <c r="Y88" s="14"/>
      <c r="Z88" s="14"/>
      <c r="AA88" s="14"/>
      <c r="AB88" s="14"/>
      <c r="AK88" s="6"/>
      <c r="AL88" s="6"/>
      <c r="AM88" s="6"/>
      <c r="AN88" s="33"/>
      <c r="AO88" s="2"/>
      <c r="AP88" s="2"/>
      <c r="AQ88" s="2"/>
      <c r="AR88" s="2"/>
      <c r="AS88" s="2"/>
      <c r="AT88" s="2"/>
      <c r="AU88" s="14"/>
      <c r="AV88" s="14"/>
      <c r="AW88" s="14"/>
      <c r="AX88" s="14"/>
    </row>
    <row r="89" spans="1:50" ht="12.75">
      <c r="A89" s="4"/>
      <c r="B89" s="4"/>
      <c r="C89" s="9"/>
      <c r="D89" s="9"/>
      <c r="E89" s="9"/>
      <c r="F89" s="1"/>
      <c r="G89" s="10">
        <f t="shared" si="6"/>
        <v>0</v>
      </c>
      <c r="H89" s="21">
        <f>K89+M89+P89+Q89+S89+V89+X89+Z89+AB89</f>
        <v>0</v>
      </c>
      <c r="I89" s="38">
        <f t="shared" si="5"/>
        <v>0</v>
      </c>
      <c r="J89" s="6"/>
      <c r="K89" s="6"/>
      <c r="L89" s="6"/>
      <c r="M89" s="6"/>
      <c r="N89" s="3"/>
      <c r="O89" s="3"/>
      <c r="P89" s="3"/>
      <c r="Q89" s="3"/>
      <c r="R89" s="6"/>
      <c r="S89" s="6"/>
      <c r="T89" s="6"/>
      <c r="U89" s="72"/>
      <c r="V89" s="3"/>
      <c r="W89" s="3"/>
      <c r="X89" s="3"/>
      <c r="Y89" s="14"/>
      <c r="Z89" s="14"/>
      <c r="AA89" s="14"/>
      <c r="AB89" s="14"/>
      <c r="AK89" s="6"/>
      <c r="AL89" s="6"/>
      <c r="AM89" s="6"/>
      <c r="AN89" s="33"/>
      <c r="AO89" s="2"/>
      <c r="AP89" s="2"/>
      <c r="AQ89" s="2"/>
      <c r="AR89" s="2"/>
      <c r="AS89" s="2"/>
      <c r="AT89" s="2"/>
      <c r="AU89" s="14"/>
      <c r="AV89" s="14"/>
      <c r="AW89" s="14"/>
      <c r="AX89" s="14"/>
    </row>
    <row r="90" spans="1:50" ht="12.75">
      <c r="A90" s="4"/>
      <c r="B90" s="4"/>
      <c r="C90" s="9"/>
      <c r="D90" s="9"/>
      <c r="E90" s="9"/>
      <c r="F90" s="1"/>
      <c r="G90" s="10">
        <f t="shared" si="6"/>
        <v>0</v>
      </c>
      <c r="H90" s="21">
        <f>K90+M90+P90+Q90+S90+M90++V90+X90+Z90+AB90</f>
        <v>0</v>
      </c>
      <c r="I90" s="38">
        <f t="shared" si="5"/>
        <v>0</v>
      </c>
      <c r="J90" s="6"/>
      <c r="K90" s="6"/>
      <c r="L90" s="6"/>
      <c r="M90" s="6"/>
      <c r="N90" s="3"/>
      <c r="O90" s="3"/>
      <c r="P90" s="3"/>
      <c r="Q90" s="3"/>
      <c r="R90" s="6"/>
      <c r="S90" s="6"/>
      <c r="T90" s="6"/>
      <c r="U90" s="72"/>
      <c r="V90" s="3"/>
      <c r="W90" s="3"/>
      <c r="X90" s="3"/>
      <c r="Y90" s="14"/>
      <c r="Z90" s="14"/>
      <c r="AA90" s="14"/>
      <c r="AB90" s="14"/>
      <c r="AK90" s="6"/>
      <c r="AL90" s="6"/>
      <c r="AM90" s="6"/>
      <c r="AN90" s="33"/>
      <c r="AO90" s="2"/>
      <c r="AP90" s="2"/>
      <c r="AQ90" s="2"/>
      <c r="AR90" s="2"/>
      <c r="AS90" s="2"/>
      <c r="AT90" s="2"/>
      <c r="AU90" s="14"/>
      <c r="AV90" s="14"/>
      <c r="AW90" s="14"/>
      <c r="AX90" s="14"/>
    </row>
    <row r="91" spans="1:50" ht="12.75">
      <c r="A91" s="4"/>
      <c r="B91" s="4"/>
      <c r="C91" s="9"/>
      <c r="D91" s="9"/>
      <c r="E91" s="9"/>
      <c r="F91" s="1"/>
      <c r="G91" s="10">
        <f t="shared" si="6"/>
        <v>0</v>
      </c>
      <c r="H91" s="21">
        <f>K91+M91+P91+Q91+S91+V91+X91+Z91+AB91</f>
        <v>0</v>
      </c>
      <c r="I91" s="38">
        <f t="shared" si="5"/>
        <v>0</v>
      </c>
      <c r="J91" s="6"/>
      <c r="K91" s="6"/>
      <c r="L91" s="6"/>
      <c r="M91" s="6"/>
      <c r="N91" s="3"/>
      <c r="O91" s="3"/>
      <c r="P91" s="3"/>
      <c r="Q91" s="3"/>
      <c r="R91" s="6"/>
      <c r="S91" s="6"/>
      <c r="T91" s="6"/>
      <c r="U91" s="72"/>
      <c r="V91" s="3"/>
      <c r="W91" s="3"/>
      <c r="X91" s="3"/>
      <c r="Y91" s="14"/>
      <c r="Z91" s="14"/>
      <c r="AA91" s="14"/>
      <c r="AB91" s="14"/>
      <c r="AK91" s="6"/>
      <c r="AL91" s="6"/>
      <c r="AM91" s="6"/>
      <c r="AN91" s="33"/>
      <c r="AO91" s="2"/>
      <c r="AP91" s="2"/>
      <c r="AQ91" s="2"/>
      <c r="AR91" s="2"/>
      <c r="AS91" s="2"/>
      <c r="AT91" s="2"/>
      <c r="AU91" s="14"/>
      <c r="AV91" s="14"/>
      <c r="AW91" s="14"/>
      <c r="AX91" s="14"/>
    </row>
    <row r="92" spans="1:50" ht="12.75">
      <c r="A92" s="4"/>
      <c r="B92" s="4"/>
      <c r="C92" s="9"/>
      <c r="D92" s="9"/>
      <c r="E92" s="9"/>
      <c r="F92" s="1"/>
      <c r="G92" s="10">
        <f t="shared" si="6"/>
        <v>0</v>
      </c>
      <c r="H92" s="21">
        <f>K92+M92+P92+Q92+S92+M92++V92+X92+Z92+AB92</f>
        <v>0</v>
      </c>
      <c r="I92" s="38">
        <f t="shared" si="5"/>
        <v>0</v>
      </c>
      <c r="J92" s="6"/>
      <c r="K92" s="6"/>
      <c r="L92" s="6"/>
      <c r="M92" s="6"/>
      <c r="N92" s="3"/>
      <c r="O92" s="3"/>
      <c r="P92" s="3"/>
      <c r="Q92" s="3"/>
      <c r="R92" s="14"/>
      <c r="S92" s="14"/>
      <c r="T92" s="14"/>
      <c r="U92" s="3"/>
      <c r="V92" s="3"/>
      <c r="W92" s="3"/>
      <c r="X92" s="3"/>
      <c r="Y92" s="14"/>
      <c r="Z92" s="14"/>
      <c r="AA92" s="14"/>
      <c r="AB92" s="14"/>
      <c r="AK92" s="6"/>
      <c r="AL92" s="6"/>
      <c r="AM92" s="6"/>
      <c r="AN92" s="33"/>
      <c r="AO92" s="2"/>
      <c r="AP92" s="2"/>
      <c r="AQ92" s="2"/>
      <c r="AR92" s="2"/>
      <c r="AS92" s="2"/>
      <c r="AT92" s="2"/>
      <c r="AU92" s="14"/>
      <c r="AV92" s="14"/>
      <c r="AW92" s="14"/>
      <c r="AX92" s="14"/>
    </row>
    <row r="93" spans="1:50" ht="12.75">
      <c r="A93" s="4"/>
      <c r="B93" s="4"/>
      <c r="C93" s="9"/>
      <c r="D93" s="9"/>
      <c r="E93" s="9"/>
      <c r="F93" s="1"/>
      <c r="G93" s="10">
        <f t="shared" si="6"/>
        <v>0</v>
      </c>
      <c r="H93" s="21">
        <f>K93+M93+P93+Q93+S93+V93+X93+Z93+AB93</f>
        <v>0</v>
      </c>
      <c r="I93" s="38">
        <f t="shared" si="5"/>
        <v>0</v>
      </c>
      <c r="J93" s="6"/>
      <c r="K93" s="6"/>
      <c r="L93" s="6"/>
      <c r="M93" s="6"/>
      <c r="N93" s="3"/>
      <c r="O93" s="3"/>
      <c r="P93" s="3"/>
      <c r="Q93" s="3"/>
      <c r="R93" s="6"/>
      <c r="S93" s="6"/>
      <c r="T93" s="6"/>
      <c r="U93" s="72"/>
      <c r="V93" s="3"/>
      <c r="W93" s="3"/>
      <c r="X93" s="3"/>
      <c r="Y93" s="14"/>
      <c r="Z93" s="14"/>
      <c r="AA93" s="14"/>
      <c r="AB93" s="14"/>
      <c r="AK93" s="6"/>
      <c r="AL93" s="6"/>
      <c r="AM93" s="6"/>
      <c r="AN93" s="67"/>
      <c r="AO93" s="2"/>
      <c r="AP93" s="2"/>
      <c r="AQ93" s="2"/>
      <c r="AR93" s="2"/>
      <c r="AS93" s="2"/>
      <c r="AT93" s="2"/>
      <c r="AU93" s="14"/>
      <c r="AV93" s="14"/>
      <c r="AW93" s="14"/>
      <c r="AX93" s="14"/>
    </row>
    <row r="94" spans="1:50" ht="12.75">
      <c r="A94" s="4"/>
      <c r="B94" s="4"/>
      <c r="C94" s="9"/>
      <c r="D94" s="9"/>
      <c r="E94" s="9"/>
      <c r="F94" s="1"/>
      <c r="G94" s="10">
        <f t="shared" si="6"/>
        <v>0</v>
      </c>
      <c r="H94" s="21">
        <f>K94+M94+P94+Q94+S94+M94++V94+X94+Z94+AB94</f>
        <v>0</v>
      </c>
      <c r="I94" s="38">
        <f t="shared" si="5"/>
        <v>0</v>
      </c>
      <c r="J94" s="6"/>
      <c r="K94" s="6"/>
      <c r="L94" s="6"/>
      <c r="M94" s="6"/>
      <c r="N94" s="3"/>
      <c r="O94" s="3"/>
      <c r="P94" s="3"/>
      <c r="Q94" s="3"/>
      <c r="R94" s="6"/>
      <c r="S94" s="6"/>
      <c r="T94" s="6"/>
      <c r="U94" s="72"/>
      <c r="V94" s="3"/>
      <c r="W94" s="3"/>
      <c r="X94" s="3"/>
      <c r="Y94" s="14"/>
      <c r="Z94" s="14"/>
      <c r="AA94" s="14"/>
      <c r="AB94" s="14"/>
      <c r="AK94" s="6"/>
      <c r="AL94" s="6"/>
      <c r="AM94" s="6"/>
      <c r="AN94" s="67"/>
      <c r="AO94" s="2"/>
      <c r="AP94" s="2"/>
      <c r="AQ94" s="2"/>
      <c r="AR94" s="2"/>
      <c r="AS94" s="2"/>
      <c r="AT94" s="2"/>
      <c r="AU94" s="14"/>
      <c r="AV94" s="14"/>
      <c r="AW94" s="14"/>
      <c r="AX94" s="14"/>
    </row>
    <row r="95" spans="1:50" ht="12.75">
      <c r="A95" s="4"/>
      <c r="B95" s="4"/>
      <c r="C95" s="9"/>
      <c r="D95" s="9"/>
      <c r="E95" s="9"/>
      <c r="F95" s="37"/>
      <c r="G95" s="10">
        <f t="shared" si="6"/>
        <v>0</v>
      </c>
      <c r="H95" s="21">
        <f>K95+M95+P95+Q95+S95+V95+X95+Z95+AB95</f>
        <v>0</v>
      </c>
      <c r="I95" s="38">
        <f t="shared" si="5"/>
        <v>0</v>
      </c>
      <c r="J95" s="39"/>
      <c r="K95" s="14"/>
      <c r="L95" s="39"/>
      <c r="M95" s="6"/>
      <c r="N95" s="3"/>
      <c r="O95" s="3"/>
      <c r="P95" s="3"/>
      <c r="Q95" s="25"/>
      <c r="R95" s="14"/>
      <c r="S95" s="14"/>
      <c r="T95" s="14"/>
      <c r="U95" s="71"/>
      <c r="V95" s="12"/>
      <c r="W95" s="12"/>
      <c r="X95" s="12"/>
      <c r="Y95" s="13"/>
      <c r="Z95" s="14"/>
      <c r="AA95" s="14"/>
      <c r="AB95" s="14"/>
      <c r="AK95" s="6"/>
      <c r="AL95" s="6"/>
      <c r="AM95" s="6"/>
      <c r="AN95" s="67"/>
      <c r="AO95" s="2"/>
      <c r="AP95" s="2"/>
      <c r="AQ95" s="2"/>
      <c r="AR95" s="2"/>
      <c r="AS95" s="2"/>
      <c r="AT95" s="2"/>
      <c r="AU95" s="14"/>
      <c r="AV95" s="14"/>
      <c r="AW95" s="14"/>
      <c r="AX95" s="14"/>
    </row>
    <row r="96" spans="1:50" ht="12.75">
      <c r="A96" s="4"/>
      <c r="B96" s="4"/>
      <c r="C96" s="9"/>
      <c r="D96" s="9"/>
      <c r="E96" s="9"/>
      <c r="F96" s="1"/>
      <c r="G96" s="10">
        <f t="shared" si="6"/>
        <v>0</v>
      </c>
      <c r="H96" s="21">
        <f>K96+M96+P96+Q96+S96+M96++V96+X96+Z96+AB96</f>
        <v>0</v>
      </c>
      <c r="I96" s="38">
        <f t="shared" si="5"/>
        <v>0</v>
      </c>
      <c r="J96" s="6"/>
      <c r="K96" s="6"/>
      <c r="L96" s="6"/>
      <c r="M96" s="6"/>
      <c r="N96" s="3"/>
      <c r="O96" s="3"/>
      <c r="P96" s="3"/>
      <c r="Q96" s="3"/>
      <c r="R96" s="6"/>
      <c r="S96" s="6"/>
      <c r="T96" s="6"/>
      <c r="U96" s="72"/>
      <c r="V96" s="3"/>
      <c r="W96" s="3"/>
      <c r="X96" s="3"/>
      <c r="Y96" s="14"/>
      <c r="Z96" s="14"/>
      <c r="AA96" s="14"/>
      <c r="AB96" s="14"/>
      <c r="AK96" s="6"/>
      <c r="AL96" s="6"/>
      <c r="AM96" s="6"/>
      <c r="AN96" s="67"/>
      <c r="AO96" s="2"/>
      <c r="AP96" s="2"/>
      <c r="AQ96" s="2"/>
      <c r="AR96" s="2"/>
      <c r="AS96" s="2"/>
      <c r="AT96" s="2"/>
      <c r="AU96" s="14"/>
      <c r="AV96" s="14"/>
      <c r="AW96" s="14"/>
      <c r="AX96" s="14"/>
    </row>
    <row r="97" spans="1:50" ht="12.75">
      <c r="A97" s="4"/>
      <c r="B97" s="4"/>
      <c r="C97" s="9"/>
      <c r="D97" s="9"/>
      <c r="E97" s="9"/>
      <c r="F97" s="1"/>
      <c r="G97" s="10">
        <f t="shared" si="6"/>
        <v>0</v>
      </c>
      <c r="H97" s="21">
        <f>K97+M97+P97+Q97+S97+V97+X97+Z97+AB97</f>
        <v>0</v>
      </c>
      <c r="I97" s="38">
        <f t="shared" si="5"/>
        <v>0</v>
      </c>
      <c r="J97" s="6"/>
      <c r="K97" s="6"/>
      <c r="L97" s="6"/>
      <c r="M97" s="6"/>
      <c r="N97" s="3"/>
      <c r="O97" s="3"/>
      <c r="P97" s="3"/>
      <c r="Q97" s="3"/>
      <c r="R97" s="6"/>
      <c r="S97" s="6"/>
      <c r="T97" s="6"/>
      <c r="U97" s="72"/>
      <c r="V97" s="3"/>
      <c r="W97" s="3"/>
      <c r="X97" s="3"/>
      <c r="Y97" s="14"/>
      <c r="Z97" s="14"/>
      <c r="AA97" s="14"/>
      <c r="AB97" s="14"/>
      <c r="AK97" s="6"/>
      <c r="AL97" s="6"/>
      <c r="AM97" s="6"/>
      <c r="AN97" s="67"/>
      <c r="AO97" s="2"/>
      <c r="AP97" s="2"/>
      <c r="AQ97" s="2"/>
      <c r="AR97" s="2"/>
      <c r="AS97" s="2"/>
      <c r="AT97" s="2"/>
      <c r="AU97" s="14"/>
      <c r="AV97" s="14"/>
      <c r="AW97" s="14"/>
      <c r="AX97" s="14"/>
    </row>
    <row r="98" spans="1:50" ht="12.75">
      <c r="A98" s="4"/>
      <c r="B98" s="4"/>
      <c r="C98" s="9"/>
      <c r="D98" s="9"/>
      <c r="E98" s="9"/>
      <c r="F98" s="1"/>
      <c r="G98" s="10">
        <f t="shared" si="6"/>
        <v>0</v>
      </c>
      <c r="H98" s="21">
        <f>K98+M98+P98+Q98+S98+M98++V98+X98+Z98+AB98</f>
        <v>0</v>
      </c>
      <c r="I98" s="38">
        <f aca="true" t="shared" si="7" ref="I98:I119">J98+L98+N98+O98+R98+T98+U98+W98+Y98+AA98</f>
        <v>0</v>
      </c>
      <c r="J98" s="6"/>
      <c r="K98" s="6"/>
      <c r="L98" s="6"/>
      <c r="M98" s="6"/>
      <c r="N98" s="3"/>
      <c r="O98" s="3"/>
      <c r="P98" s="3"/>
      <c r="Q98" s="3"/>
      <c r="R98" s="6"/>
      <c r="S98" s="6"/>
      <c r="T98" s="6"/>
      <c r="U98" s="72"/>
      <c r="V98" s="3"/>
      <c r="W98" s="3"/>
      <c r="X98" s="3"/>
      <c r="Y98" s="14"/>
      <c r="Z98" s="14"/>
      <c r="AA98" s="14"/>
      <c r="AB98" s="14"/>
      <c r="AK98" s="6"/>
      <c r="AL98" s="6"/>
      <c r="AM98" s="6"/>
      <c r="AN98" s="67"/>
      <c r="AO98" s="2"/>
      <c r="AP98" s="2"/>
      <c r="AQ98" s="2"/>
      <c r="AR98" s="2"/>
      <c r="AS98" s="2"/>
      <c r="AT98" s="2"/>
      <c r="AU98" s="14"/>
      <c r="AV98" s="14"/>
      <c r="AW98" s="14"/>
      <c r="AX98" s="14"/>
    </row>
    <row r="99" spans="1:50" ht="12.75">
      <c r="A99" s="4"/>
      <c r="B99" s="4"/>
      <c r="C99" s="9"/>
      <c r="D99" s="9"/>
      <c r="E99" s="9"/>
      <c r="F99" s="1"/>
      <c r="G99" s="10">
        <f t="shared" si="6"/>
        <v>0</v>
      </c>
      <c r="H99" s="21">
        <f>K99+M99+P99+Q99+S99+V99+X99+Z99+AB99</f>
        <v>0</v>
      </c>
      <c r="I99" s="38">
        <f t="shared" si="7"/>
        <v>0</v>
      </c>
      <c r="J99" s="6"/>
      <c r="K99" s="6"/>
      <c r="L99" s="6"/>
      <c r="M99" s="6"/>
      <c r="N99" s="3"/>
      <c r="O99" s="3"/>
      <c r="P99" s="3"/>
      <c r="Q99" s="3"/>
      <c r="R99" s="6"/>
      <c r="S99" s="6"/>
      <c r="T99" s="6"/>
      <c r="U99" s="3"/>
      <c r="V99" s="3"/>
      <c r="W99" s="3"/>
      <c r="X99" s="3"/>
      <c r="Y99" s="14"/>
      <c r="Z99" s="14"/>
      <c r="AA99" s="14"/>
      <c r="AB99" s="14"/>
      <c r="AK99" s="6"/>
      <c r="AL99" s="6"/>
      <c r="AM99" s="6"/>
      <c r="AN99" s="67"/>
      <c r="AO99" s="2"/>
      <c r="AP99" s="2"/>
      <c r="AQ99" s="2"/>
      <c r="AR99" s="2"/>
      <c r="AS99" s="2"/>
      <c r="AT99" s="2"/>
      <c r="AU99" s="14"/>
      <c r="AV99" s="14"/>
      <c r="AW99" s="14"/>
      <c r="AX99" s="14"/>
    </row>
    <row r="100" spans="1:50" ht="12.75">
      <c r="A100" s="4"/>
      <c r="B100" s="4"/>
      <c r="C100" s="9"/>
      <c r="D100" s="9"/>
      <c r="E100" s="9"/>
      <c r="F100" s="1"/>
      <c r="G100" s="10">
        <f t="shared" si="6"/>
        <v>0</v>
      </c>
      <c r="H100" s="21">
        <f>K100+M100+P100+Q100+S100+M100++V100+X100+Z100+AB100</f>
        <v>0</v>
      </c>
      <c r="I100" s="38">
        <f t="shared" si="7"/>
        <v>0</v>
      </c>
      <c r="J100" s="6"/>
      <c r="K100" s="6"/>
      <c r="L100" s="6"/>
      <c r="M100" s="6"/>
      <c r="N100" s="3"/>
      <c r="O100" s="3"/>
      <c r="P100" s="3"/>
      <c r="Q100" s="3"/>
      <c r="R100" s="6"/>
      <c r="S100" s="6"/>
      <c r="T100" s="6"/>
      <c r="U100" s="72"/>
      <c r="V100" s="3"/>
      <c r="W100" s="3"/>
      <c r="X100" s="3"/>
      <c r="Y100" s="14"/>
      <c r="Z100" s="14"/>
      <c r="AA100" s="14"/>
      <c r="AB100" s="14"/>
      <c r="AK100" s="6"/>
      <c r="AL100" s="6"/>
      <c r="AM100" s="6"/>
      <c r="AN100" s="67"/>
      <c r="AO100" s="2"/>
      <c r="AP100" s="2"/>
      <c r="AQ100" s="2"/>
      <c r="AR100" s="2"/>
      <c r="AS100" s="2"/>
      <c r="AT100" s="2"/>
      <c r="AU100" s="14"/>
      <c r="AV100" s="14"/>
      <c r="AW100" s="14"/>
      <c r="AX100" s="14"/>
    </row>
    <row r="101" spans="1:50" ht="12.75">
      <c r="A101" s="4"/>
      <c r="B101" s="4"/>
      <c r="C101" s="9"/>
      <c r="D101" s="9"/>
      <c r="E101" s="9"/>
      <c r="F101" s="1"/>
      <c r="G101" s="10">
        <f t="shared" si="6"/>
        <v>0</v>
      </c>
      <c r="H101" s="21">
        <f>K101+M101+P101+Q101+S101+V101+X101+Z101+AB101</f>
        <v>0</v>
      </c>
      <c r="I101" s="38">
        <f t="shared" si="7"/>
        <v>0</v>
      </c>
      <c r="J101" s="6"/>
      <c r="K101" s="6"/>
      <c r="L101" s="6"/>
      <c r="M101" s="6"/>
      <c r="N101" s="3"/>
      <c r="O101" s="3"/>
      <c r="P101" s="3"/>
      <c r="Q101" s="3"/>
      <c r="R101" s="6"/>
      <c r="S101" s="6"/>
      <c r="T101" s="6"/>
      <c r="U101" s="3"/>
      <c r="V101" s="3"/>
      <c r="W101" s="3"/>
      <c r="X101" s="3"/>
      <c r="Y101" s="14"/>
      <c r="Z101" s="14"/>
      <c r="AA101" s="14"/>
      <c r="AB101" s="14"/>
      <c r="AK101" s="6"/>
      <c r="AL101" s="6"/>
      <c r="AM101" s="6"/>
      <c r="AN101" s="67"/>
      <c r="AO101" s="2"/>
      <c r="AP101" s="2"/>
      <c r="AQ101" s="2"/>
      <c r="AR101" s="2"/>
      <c r="AS101" s="2"/>
      <c r="AT101" s="2"/>
      <c r="AU101" s="14"/>
      <c r="AV101" s="14"/>
      <c r="AW101" s="14"/>
      <c r="AX101" s="14"/>
    </row>
    <row r="102" spans="1:50" ht="12.75">
      <c r="A102" s="4"/>
      <c r="B102" s="4"/>
      <c r="C102" s="9"/>
      <c r="D102" s="9"/>
      <c r="E102" s="9"/>
      <c r="F102" s="1"/>
      <c r="G102" s="10">
        <f t="shared" si="6"/>
        <v>0</v>
      </c>
      <c r="H102" s="21">
        <f>K102+M102+P102+Q102+S102+M102++V102+X102+Z102+AB102</f>
        <v>0</v>
      </c>
      <c r="I102" s="38">
        <f t="shared" si="7"/>
        <v>0</v>
      </c>
      <c r="J102" s="14"/>
      <c r="K102" s="14"/>
      <c r="L102" s="6"/>
      <c r="M102" s="14"/>
      <c r="N102" s="3"/>
      <c r="O102" s="3"/>
      <c r="P102" s="3"/>
      <c r="Q102" s="25"/>
      <c r="R102" s="6"/>
      <c r="S102" s="6"/>
      <c r="T102" s="6"/>
      <c r="U102" s="72"/>
      <c r="V102" s="3"/>
      <c r="W102" s="3"/>
      <c r="X102" s="3"/>
      <c r="Y102" s="14"/>
      <c r="Z102" s="14"/>
      <c r="AA102" s="14"/>
      <c r="AB102" s="14"/>
      <c r="AK102" s="6"/>
      <c r="AL102" s="6"/>
      <c r="AM102" s="6"/>
      <c r="AN102" s="67"/>
      <c r="AO102" s="2"/>
      <c r="AP102" s="2"/>
      <c r="AQ102" s="2"/>
      <c r="AR102" s="2"/>
      <c r="AS102" s="2"/>
      <c r="AT102" s="2"/>
      <c r="AU102" s="14"/>
      <c r="AV102" s="14"/>
      <c r="AW102" s="14"/>
      <c r="AX102" s="14"/>
    </row>
    <row r="103" spans="1:50" ht="12.75">
      <c r="A103" s="4"/>
      <c r="B103" s="4"/>
      <c r="C103" s="9"/>
      <c r="D103" s="9"/>
      <c r="E103" s="9"/>
      <c r="F103" s="1"/>
      <c r="G103" s="10">
        <f t="shared" si="6"/>
        <v>0</v>
      </c>
      <c r="H103" s="21">
        <f>K103+M103+P103+Q103+S103+V103+X103+Z103+AB103</f>
        <v>0</v>
      </c>
      <c r="I103" s="38">
        <f t="shared" si="7"/>
        <v>0</v>
      </c>
      <c r="J103" s="6"/>
      <c r="K103" s="6"/>
      <c r="L103" s="6"/>
      <c r="M103" s="6"/>
      <c r="N103" s="3"/>
      <c r="O103" s="3"/>
      <c r="P103" s="3"/>
      <c r="Q103" s="3"/>
      <c r="R103" s="6"/>
      <c r="S103" s="6"/>
      <c r="T103" s="6"/>
      <c r="U103" s="72"/>
      <c r="V103" s="3"/>
      <c r="W103" s="3"/>
      <c r="X103" s="3"/>
      <c r="Y103" s="14"/>
      <c r="Z103" s="14"/>
      <c r="AA103" s="14"/>
      <c r="AB103" s="14"/>
      <c r="AK103" s="6"/>
      <c r="AL103" s="6"/>
      <c r="AM103" s="6"/>
      <c r="AN103" s="67"/>
      <c r="AO103" s="2"/>
      <c r="AP103" s="2"/>
      <c r="AQ103" s="2"/>
      <c r="AR103" s="2"/>
      <c r="AS103" s="2"/>
      <c r="AT103" s="2"/>
      <c r="AU103" s="14"/>
      <c r="AV103" s="14"/>
      <c r="AW103" s="14"/>
      <c r="AX103" s="14"/>
    </row>
    <row r="104" spans="1:50" ht="12.75">
      <c r="A104" s="4"/>
      <c r="B104" s="4"/>
      <c r="C104" s="9"/>
      <c r="D104" s="9"/>
      <c r="E104" s="9"/>
      <c r="F104" s="1"/>
      <c r="G104" s="10">
        <f t="shared" si="6"/>
        <v>0</v>
      </c>
      <c r="H104" s="21">
        <f>K104+M104+P104+Q104+S104+M104++V104+X104+Z104+AB104</f>
        <v>0</v>
      </c>
      <c r="I104" s="38">
        <f t="shared" si="7"/>
        <v>0</v>
      </c>
      <c r="J104" s="6"/>
      <c r="K104" s="6"/>
      <c r="L104" s="6"/>
      <c r="M104" s="6"/>
      <c r="N104" s="3"/>
      <c r="O104" s="3"/>
      <c r="P104" s="3"/>
      <c r="Q104" s="3"/>
      <c r="R104" s="6"/>
      <c r="S104" s="6"/>
      <c r="T104" s="6"/>
      <c r="U104" s="72"/>
      <c r="V104" s="3"/>
      <c r="W104" s="3"/>
      <c r="X104" s="3"/>
      <c r="Y104" s="14"/>
      <c r="Z104" s="14"/>
      <c r="AA104" s="14"/>
      <c r="AB104" s="14"/>
      <c r="AO104" s="2"/>
      <c r="AP104" s="2"/>
      <c r="AQ104" s="2"/>
      <c r="AR104" s="2"/>
      <c r="AS104" s="2"/>
      <c r="AT104" s="2"/>
      <c r="AU104" s="14"/>
      <c r="AV104" s="14"/>
      <c r="AW104" s="14"/>
      <c r="AX104" s="14"/>
    </row>
    <row r="105" spans="1:50" ht="12.75">
      <c r="A105" s="4"/>
      <c r="B105" s="4"/>
      <c r="C105" s="4"/>
      <c r="D105" s="4"/>
      <c r="E105" s="4"/>
      <c r="F105" s="1"/>
      <c r="G105" s="10">
        <f aca="true" t="shared" si="8" ref="G105:G119">SUM(J105:AB105)</f>
        <v>0</v>
      </c>
      <c r="H105" s="21">
        <f>K105+M105+P105+Q105+S105+V105+X105+Z105+AB105</f>
        <v>0</v>
      </c>
      <c r="I105" s="38">
        <f t="shared" si="7"/>
        <v>0</v>
      </c>
      <c r="J105" s="6"/>
      <c r="K105" s="6"/>
      <c r="L105" s="6"/>
      <c r="M105" s="6"/>
      <c r="N105" s="3"/>
      <c r="O105" s="3"/>
      <c r="P105" s="3"/>
      <c r="Q105" s="25"/>
      <c r="R105" s="13"/>
      <c r="S105" s="13"/>
      <c r="T105" s="13"/>
      <c r="U105" s="3"/>
      <c r="V105" s="3"/>
      <c r="W105" s="3"/>
      <c r="X105" s="3"/>
      <c r="Y105" s="14"/>
      <c r="Z105" s="14"/>
      <c r="AA105" s="14"/>
      <c r="AB105" s="14"/>
      <c r="AO105" s="2"/>
      <c r="AP105" s="2"/>
      <c r="AQ105" s="2"/>
      <c r="AR105" s="2"/>
      <c r="AS105" s="2"/>
      <c r="AT105" s="2"/>
      <c r="AU105" s="14"/>
      <c r="AV105" s="14"/>
      <c r="AW105" s="14"/>
      <c r="AX105" s="14"/>
    </row>
    <row r="106" spans="1:50" ht="12.75">
      <c r="A106" s="4"/>
      <c r="B106" s="4"/>
      <c r="C106" s="9"/>
      <c r="D106" s="9"/>
      <c r="E106" s="9"/>
      <c r="F106" s="1"/>
      <c r="G106" s="10">
        <f t="shared" si="8"/>
        <v>0</v>
      </c>
      <c r="H106" s="21">
        <f>K106+M106+P106+Q106+S106+M106++V106+X106+Z106+AB106</f>
        <v>0</v>
      </c>
      <c r="I106" s="38">
        <f t="shared" si="7"/>
        <v>0</v>
      </c>
      <c r="J106" s="6"/>
      <c r="K106" s="6"/>
      <c r="L106" s="6"/>
      <c r="M106" s="6"/>
      <c r="N106" s="3"/>
      <c r="O106" s="3"/>
      <c r="P106" s="3"/>
      <c r="Q106" s="3"/>
      <c r="R106" s="6"/>
      <c r="S106" s="6"/>
      <c r="T106" s="6"/>
      <c r="U106" s="72"/>
      <c r="V106" s="3"/>
      <c r="W106" s="3"/>
      <c r="X106" s="3"/>
      <c r="Y106" s="14"/>
      <c r="Z106" s="14"/>
      <c r="AA106" s="14"/>
      <c r="AB106" s="14"/>
      <c r="AO106" s="2"/>
      <c r="AP106" s="2"/>
      <c r="AQ106" s="2"/>
      <c r="AR106" s="2"/>
      <c r="AS106" s="2"/>
      <c r="AT106" s="2"/>
      <c r="AU106" s="14"/>
      <c r="AV106" s="14"/>
      <c r="AW106" s="14"/>
      <c r="AX106" s="14"/>
    </row>
    <row r="107" spans="1:50" ht="12.75">
      <c r="A107" s="4"/>
      <c r="B107" s="4"/>
      <c r="C107" s="9"/>
      <c r="D107" s="9"/>
      <c r="E107" s="9"/>
      <c r="F107" s="1"/>
      <c r="G107" s="10">
        <f t="shared" si="8"/>
        <v>0</v>
      </c>
      <c r="H107" s="21">
        <f>K107+M107+P107+Q107+S107+V107+X107+Z107+AB107</f>
        <v>0</v>
      </c>
      <c r="I107" s="38">
        <f t="shared" si="7"/>
        <v>0</v>
      </c>
      <c r="J107" s="6"/>
      <c r="K107" s="6"/>
      <c r="L107" s="6"/>
      <c r="M107" s="6"/>
      <c r="N107" s="3"/>
      <c r="O107" s="3"/>
      <c r="P107" s="3"/>
      <c r="Q107" s="3"/>
      <c r="R107" s="6"/>
      <c r="S107" s="6"/>
      <c r="T107" s="6"/>
      <c r="U107" s="72"/>
      <c r="V107" s="3"/>
      <c r="W107" s="3"/>
      <c r="X107" s="3"/>
      <c r="Y107" s="14"/>
      <c r="Z107" s="14"/>
      <c r="AA107" s="14"/>
      <c r="AB107" s="14"/>
      <c r="AO107" s="2"/>
      <c r="AP107" s="2"/>
      <c r="AQ107" s="2"/>
      <c r="AR107" s="2"/>
      <c r="AS107" s="2"/>
      <c r="AT107" s="2"/>
      <c r="AU107" s="14"/>
      <c r="AV107" s="14"/>
      <c r="AW107" s="14"/>
      <c r="AX107" s="14"/>
    </row>
    <row r="108" spans="1:50" ht="12.75">
      <c r="A108" s="4"/>
      <c r="B108" s="4"/>
      <c r="C108" s="9"/>
      <c r="D108" s="9"/>
      <c r="E108" s="9"/>
      <c r="F108" s="1"/>
      <c r="G108" s="10">
        <f t="shared" si="8"/>
        <v>0</v>
      </c>
      <c r="H108" s="21">
        <f>K108+M108+P108+Q108+S108+M108++V108+X108+Z108+AB108</f>
        <v>0</v>
      </c>
      <c r="I108" s="38">
        <f t="shared" si="7"/>
        <v>0</v>
      </c>
      <c r="J108" s="6"/>
      <c r="K108" s="6"/>
      <c r="L108" s="6"/>
      <c r="M108" s="6"/>
      <c r="N108" s="3"/>
      <c r="O108" s="3"/>
      <c r="P108" s="3"/>
      <c r="Q108" s="3"/>
      <c r="R108" s="6"/>
      <c r="S108" s="6"/>
      <c r="T108" s="6"/>
      <c r="U108" s="72"/>
      <c r="V108" s="3"/>
      <c r="W108" s="3"/>
      <c r="X108" s="3"/>
      <c r="Y108" s="14"/>
      <c r="Z108" s="14"/>
      <c r="AA108" s="14"/>
      <c r="AB108" s="14"/>
      <c r="AO108" s="2"/>
      <c r="AP108" s="2"/>
      <c r="AQ108" s="2"/>
      <c r="AR108" s="2"/>
      <c r="AS108" s="2"/>
      <c r="AT108" s="2"/>
      <c r="AU108" s="14"/>
      <c r="AV108" s="14"/>
      <c r="AW108" s="14"/>
      <c r="AX108" s="14"/>
    </row>
    <row r="109" spans="1:50" ht="12.75">
      <c r="A109" s="4"/>
      <c r="B109" s="4"/>
      <c r="C109" s="9"/>
      <c r="D109" s="9"/>
      <c r="E109" s="9"/>
      <c r="F109" s="1"/>
      <c r="G109" s="10">
        <f t="shared" si="8"/>
        <v>0</v>
      </c>
      <c r="H109" s="21">
        <f>K109+M109+P109+Q109+S109+V109+X109+Z109+AB109</f>
        <v>0</v>
      </c>
      <c r="I109" s="38">
        <f t="shared" si="7"/>
        <v>0</v>
      </c>
      <c r="J109" s="6"/>
      <c r="K109" s="6"/>
      <c r="L109" s="6"/>
      <c r="M109" s="6"/>
      <c r="N109" s="3"/>
      <c r="O109" s="3"/>
      <c r="P109" s="3"/>
      <c r="Q109" s="3"/>
      <c r="R109" s="6"/>
      <c r="S109" s="6"/>
      <c r="T109" s="6"/>
      <c r="U109" s="72"/>
      <c r="V109" s="3"/>
      <c r="W109" s="3"/>
      <c r="X109" s="3"/>
      <c r="Y109" s="14"/>
      <c r="Z109" s="14"/>
      <c r="AA109" s="14"/>
      <c r="AB109" s="14"/>
      <c r="AO109" s="2"/>
      <c r="AP109" s="2"/>
      <c r="AQ109" s="2"/>
      <c r="AR109" s="2"/>
      <c r="AS109" s="2"/>
      <c r="AT109" s="2"/>
      <c r="AU109" s="14"/>
      <c r="AV109" s="14"/>
      <c r="AW109" s="14"/>
      <c r="AX109" s="14"/>
    </row>
    <row r="110" spans="1:50" ht="12.75">
      <c r="A110" s="4"/>
      <c r="B110" s="4"/>
      <c r="C110" s="9"/>
      <c r="D110" s="9"/>
      <c r="E110" s="9"/>
      <c r="F110" s="1"/>
      <c r="G110" s="10">
        <f t="shared" si="8"/>
        <v>0</v>
      </c>
      <c r="H110" s="21">
        <f>K110+M110+P110+Q110+S110+M110++V110+X110+Z110+AB110</f>
        <v>0</v>
      </c>
      <c r="I110" s="38">
        <f t="shared" si="7"/>
        <v>0</v>
      </c>
      <c r="J110" s="6"/>
      <c r="K110" s="6"/>
      <c r="L110" s="6"/>
      <c r="M110" s="6"/>
      <c r="N110" s="3"/>
      <c r="O110" s="3"/>
      <c r="P110" s="3"/>
      <c r="Q110" s="3"/>
      <c r="R110" s="6"/>
      <c r="S110" s="6"/>
      <c r="T110" s="6"/>
      <c r="U110" s="72"/>
      <c r="V110" s="3"/>
      <c r="W110" s="3"/>
      <c r="X110" s="3"/>
      <c r="Y110" s="14"/>
      <c r="Z110" s="14"/>
      <c r="AA110" s="14"/>
      <c r="AB110" s="14"/>
      <c r="AO110" s="2"/>
      <c r="AP110" s="2"/>
      <c r="AQ110" s="2"/>
      <c r="AR110" s="2"/>
      <c r="AS110" s="2"/>
      <c r="AT110" s="2"/>
      <c r="AU110" s="14"/>
      <c r="AV110" s="14"/>
      <c r="AW110" s="14"/>
      <c r="AX110" s="14"/>
    </row>
    <row r="111" spans="1:50" ht="12.75">
      <c r="A111" s="4"/>
      <c r="B111" s="4"/>
      <c r="C111" s="9"/>
      <c r="D111" s="9"/>
      <c r="E111" s="9"/>
      <c r="F111" s="1"/>
      <c r="G111" s="10">
        <f t="shared" si="8"/>
        <v>0</v>
      </c>
      <c r="H111" s="21">
        <f>K111+M111+P111+Q111+S111+V111+X111+Z111+AB111</f>
        <v>0</v>
      </c>
      <c r="I111" s="38">
        <f t="shared" si="7"/>
        <v>0</v>
      </c>
      <c r="J111" s="6"/>
      <c r="K111" s="6"/>
      <c r="L111" s="6"/>
      <c r="M111" s="6"/>
      <c r="N111" s="3"/>
      <c r="O111" s="3"/>
      <c r="P111" s="3"/>
      <c r="Q111" s="3"/>
      <c r="R111" s="6"/>
      <c r="S111" s="6"/>
      <c r="T111" s="6"/>
      <c r="U111" s="72"/>
      <c r="V111" s="3"/>
      <c r="W111" s="3"/>
      <c r="X111" s="3"/>
      <c r="Y111" s="14"/>
      <c r="Z111" s="14"/>
      <c r="AA111" s="14"/>
      <c r="AB111" s="14"/>
      <c r="AO111" s="2"/>
      <c r="AP111" s="2"/>
      <c r="AQ111" s="2"/>
      <c r="AR111" s="2"/>
      <c r="AS111" s="2"/>
      <c r="AT111" s="2"/>
      <c r="AU111" s="14"/>
      <c r="AV111" s="14"/>
      <c r="AW111" s="14"/>
      <c r="AX111" s="14"/>
    </row>
    <row r="112" spans="1:50" ht="12.75">
      <c r="A112" s="4"/>
      <c r="B112" s="4"/>
      <c r="C112" s="9"/>
      <c r="D112" s="9"/>
      <c r="E112" s="9"/>
      <c r="F112" s="1"/>
      <c r="G112" s="10">
        <f t="shared" si="8"/>
        <v>0</v>
      </c>
      <c r="H112" s="21">
        <f>K112+M112+P112+Q112+S112+M112++V112+X112+Z112+AB112</f>
        <v>0</v>
      </c>
      <c r="I112" s="38">
        <f t="shared" si="7"/>
        <v>0</v>
      </c>
      <c r="J112" s="6"/>
      <c r="K112" s="6"/>
      <c r="L112" s="6"/>
      <c r="M112" s="6"/>
      <c r="N112" s="3"/>
      <c r="O112" s="3"/>
      <c r="P112" s="3"/>
      <c r="Q112" s="3"/>
      <c r="R112" s="6"/>
      <c r="S112" s="6"/>
      <c r="T112" s="6"/>
      <c r="U112" s="72"/>
      <c r="V112" s="3"/>
      <c r="W112" s="3"/>
      <c r="X112" s="3"/>
      <c r="Y112" s="14"/>
      <c r="Z112" s="14"/>
      <c r="AA112" s="14"/>
      <c r="AB112" s="14"/>
      <c r="AO112" s="2"/>
      <c r="AP112" s="2"/>
      <c r="AQ112" s="2"/>
      <c r="AR112" s="2"/>
      <c r="AS112" s="2"/>
      <c r="AT112" s="2"/>
      <c r="AU112" s="14"/>
      <c r="AV112" s="14"/>
      <c r="AW112" s="14"/>
      <c r="AX112" s="14"/>
    </row>
    <row r="113" spans="1:50" ht="12.75">
      <c r="A113" s="4"/>
      <c r="B113" s="4"/>
      <c r="C113" s="9"/>
      <c r="D113" s="9"/>
      <c r="E113" s="9"/>
      <c r="F113" s="1"/>
      <c r="G113" s="10">
        <f t="shared" si="8"/>
        <v>0</v>
      </c>
      <c r="H113" s="21">
        <f>K113+M113+P113+Q113+S113+V113+X113+Z113+AB113</f>
        <v>0</v>
      </c>
      <c r="I113" s="38">
        <f t="shared" si="7"/>
        <v>0</v>
      </c>
      <c r="J113" s="6"/>
      <c r="K113" s="6"/>
      <c r="L113" s="6"/>
      <c r="M113" s="6"/>
      <c r="N113" s="3"/>
      <c r="O113" s="3"/>
      <c r="P113" s="3"/>
      <c r="Q113" s="3"/>
      <c r="R113" s="6"/>
      <c r="S113" s="6"/>
      <c r="T113" s="6"/>
      <c r="U113" s="72"/>
      <c r="V113" s="3"/>
      <c r="W113" s="3"/>
      <c r="X113" s="3"/>
      <c r="Y113" s="14"/>
      <c r="Z113" s="14"/>
      <c r="AA113" s="14"/>
      <c r="AB113" s="14"/>
      <c r="AO113" s="2"/>
      <c r="AP113" s="2"/>
      <c r="AQ113" s="2"/>
      <c r="AR113" s="2"/>
      <c r="AS113" s="2"/>
      <c r="AT113" s="2"/>
      <c r="AU113" s="14"/>
      <c r="AV113" s="14"/>
      <c r="AW113" s="14"/>
      <c r="AX113" s="14"/>
    </row>
    <row r="114" spans="1:50" ht="12.75">
      <c r="A114" s="4"/>
      <c r="B114" s="4"/>
      <c r="C114" s="9"/>
      <c r="D114" s="9"/>
      <c r="E114" s="9"/>
      <c r="F114" s="1"/>
      <c r="G114" s="10">
        <f t="shared" si="8"/>
        <v>0</v>
      </c>
      <c r="H114" s="21">
        <f>K114+M114+P114+Q114+S114+M114++V114+X114+Z114+AB114</f>
        <v>0</v>
      </c>
      <c r="I114" s="38">
        <f t="shared" si="7"/>
        <v>0</v>
      </c>
      <c r="J114" s="6"/>
      <c r="K114" s="6"/>
      <c r="L114" s="6"/>
      <c r="M114" s="6"/>
      <c r="N114" s="3"/>
      <c r="O114" s="3"/>
      <c r="P114" s="3"/>
      <c r="Q114" s="25"/>
      <c r="R114" s="14"/>
      <c r="S114" s="14"/>
      <c r="T114" s="14"/>
      <c r="U114" s="3"/>
      <c r="V114" s="3"/>
      <c r="W114" s="3"/>
      <c r="X114" s="3"/>
      <c r="Y114" s="14"/>
      <c r="Z114" s="14"/>
      <c r="AA114" s="14"/>
      <c r="AB114" s="14"/>
      <c r="AO114" s="2"/>
      <c r="AP114" s="2"/>
      <c r="AQ114" s="2"/>
      <c r="AR114" s="2"/>
      <c r="AS114" s="2"/>
      <c r="AT114" s="2"/>
      <c r="AU114" s="14"/>
      <c r="AV114" s="14"/>
      <c r="AW114" s="14"/>
      <c r="AX114" s="14"/>
    </row>
    <row r="115" spans="1:50" ht="12.75">
      <c r="A115" s="4"/>
      <c r="B115" s="4"/>
      <c r="C115" s="9"/>
      <c r="D115" s="9"/>
      <c r="E115" s="9"/>
      <c r="F115" s="1"/>
      <c r="G115" s="10">
        <f t="shared" si="8"/>
        <v>0</v>
      </c>
      <c r="H115" s="21">
        <f>K115+M115+P115+Q115+S115+V115+X115+Z115+AB115</f>
        <v>0</v>
      </c>
      <c r="I115" s="38">
        <f t="shared" si="7"/>
        <v>0</v>
      </c>
      <c r="J115" s="6"/>
      <c r="K115" s="6"/>
      <c r="L115" s="6"/>
      <c r="M115" s="6"/>
      <c r="N115" s="3"/>
      <c r="O115" s="3"/>
      <c r="P115" s="3"/>
      <c r="Q115" s="3"/>
      <c r="R115" s="13"/>
      <c r="S115" s="13"/>
      <c r="T115" s="13"/>
      <c r="U115" s="3"/>
      <c r="V115" s="3"/>
      <c r="W115" s="3"/>
      <c r="X115" s="3"/>
      <c r="Y115" s="14"/>
      <c r="Z115" s="14"/>
      <c r="AA115" s="14"/>
      <c r="AB115" s="14"/>
      <c r="AO115" s="2"/>
      <c r="AP115" s="2"/>
      <c r="AQ115" s="2"/>
      <c r="AR115" s="2"/>
      <c r="AS115" s="2"/>
      <c r="AT115" s="2"/>
      <c r="AU115" s="14"/>
      <c r="AV115" s="14"/>
      <c r="AW115" s="14"/>
      <c r="AX115" s="14"/>
    </row>
    <row r="116" spans="1:50" ht="12.75">
      <c r="A116" s="4"/>
      <c r="B116" s="4"/>
      <c r="C116" s="9"/>
      <c r="D116" s="9"/>
      <c r="E116" s="9"/>
      <c r="F116" s="1"/>
      <c r="G116" s="10">
        <f t="shared" si="8"/>
        <v>0</v>
      </c>
      <c r="H116" s="21">
        <f>K116+M116+P116+Q116+S116+M116++V116+X116+Z116+AB116</f>
        <v>0</v>
      </c>
      <c r="I116" s="38">
        <f t="shared" si="7"/>
        <v>0</v>
      </c>
      <c r="J116" s="6"/>
      <c r="K116" s="6"/>
      <c r="L116" s="6"/>
      <c r="M116" s="6"/>
      <c r="N116" s="3"/>
      <c r="O116" s="3"/>
      <c r="P116" s="3"/>
      <c r="Q116" s="3"/>
      <c r="R116" s="6"/>
      <c r="S116" s="6"/>
      <c r="T116" s="6"/>
      <c r="U116" s="3"/>
      <c r="V116" s="3"/>
      <c r="W116" s="3"/>
      <c r="X116" s="3"/>
      <c r="Y116" s="14"/>
      <c r="Z116" s="14"/>
      <c r="AA116" s="14"/>
      <c r="AB116" s="14"/>
      <c r="AO116" s="2"/>
      <c r="AP116" s="2"/>
      <c r="AQ116" s="2"/>
      <c r="AR116" s="2"/>
      <c r="AS116" s="2"/>
      <c r="AT116" s="2"/>
      <c r="AU116" s="14"/>
      <c r="AV116" s="14"/>
      <c r="AW116" s="14"/>
      <c r="AX116" s="14"/>
    </row>
    <row r="117" spans="1:50" ht="12.75">
      <c r="A117" s="80"/>
      <c r="B117" s="80"/>
      <c r="C117" s="81"/>
      <c r="D117" s="81"/>
      <c r="E117" s="81"/>
      <c r="F117" s="82"/>
      <c r="G117" s="10">
        <f t="shared" si="8"/>
        <v>0</v>
      </c>
      <c r="H117" s="21">
        <f>K117+M117+P117+Q117+S117+V117+X117+Z117+AB117</f>
        <v>0</v>
      </c>
      <c r="I117" s="38">
        <f t="shared" si="7"/>
        <v>0</v>
      </c>
      <c r="J117" s="83"/>
      <c r="K117" s="83"/>
      <c r="L117" s="83"/>
      <c r="M117" s="83"/>
      <c r="N117" s="84"/>
      <c r="O117" s="84"/>
      <c r="P117" s="84"/>
      <c r="Q117" s="84"/>
      <c r="R117" s="83"/>
      <c r="S117" s="83"/>
      <c r="T117" s="83"/>
      <c r="U117" s="85"/>
      <c r="V117" s="84"/>
      <c r="W117" s="84"/>
      <c r="X117" s="84"/>
      <c r="Y117" s="86"/>
      <c r="Z117" s="86"/>
      <c r="AA117" s="86"/>
      <c r="AB117" s="86"/>
      <c r="AO117" s="2"/>
      <c r="AP117" s="2"/>
      <c r="AQ117" s="2"/>
      <c r="AR117" s="2"/>
      <c r="AS117" s="2"/>
      <c r="AT117" s="2"/>
      <c r="AU117" s="14"/>
      <c r="AV117" s="14"/>
      <c r="AW117" s="14"/>
      <c r="AX117" s="14"/>
    </row>
    <row r="118" spans="1:50" ht="12.75">
      <c r="A118" s="4"/>
      <c r="B118" s="4"/>
      <c r="C118" s="9"/>
      <c r="D118" s="9"/>
      <c r="E118" s="9"/>
      <c r="F118" s="1"/>
      <c r="G118" s="10">
        <f t="shared" si="8"/>
        <v>0</v>
      </c>
      <c r="H118" s="21">
        <f>K118+M118+P118+Q118+S118+M118++V118+X118+Z118+AB118</f>
        <v>0</v>
      </c>
      <c r="I118" s="38">
        <f t="shared" si="7"/>
        <v>0</v>
      </c>
      <c r="J118" s="6"/>
      <c r="K118" s="6"/>
      <c r="L118" s="6"/>
      <c r="M118" s="6"/>
      <c r="N118" s="3"/>
      <c r="O118" s="3"/>
      <c r="P118" s="3"/>
      <c r="Q118" s="3"/>
      <c r="R118" s="6"/>
      <c r="S118" s="6"/>
      <c r="T118" s="6"/>
      <c r="U118" s="3"/>
      <c r="V118" s="3"/>
      <c r="W118" s="3"/>
      <c r="X118" s="3"/>
      <c r="Y118" s="14"/>
      <c r="Z118" s="14"/>
      <c r="AA118" s="14"/>
      <c r="AB118" s="14"/>
      <c r="AO118" s="2"/>
      <c r="AP118" s="2"/>
      <c r="AQ118" s="2"/>
      <c r="AR118" s="2"/>
      <c r="AS118" s="2"/>
      <c r="AT118" s="2"/>
      <c r="AU118" s="14"/>
      <c r="AV118" s="14"/>
      <c r="AW118" s="14"/>
      <c r="AX118" s="14"/>
    </row>
    <row r="119" spans="1:50" ht="12.75">
      <c r="A119" s="4"/>
      <c r="B119" s="4"/>
      <c r="C119" s="9"/>
      <c r="D119" s="9"/>
      <c r="E119" s="9"/>
      <c r="F119" s="1"/>
      <c r="G119" s="10">
        <f t="shared" si="8"/>
        <v>0</v>
      </c>
      <c r="H119" s="21">
        <f>K119+M119+P119+Q119+S119+V119+X119+Z119+AB119</f>
        <v>0</v>
      </c>
      <c r="I119" s="38">
        <f t="shared" si="7"/>
        <v>0</v>
      </c>
      <c r="J119" s="6"/>
      <c r="K119" s="6"/>
      <c r="L119" s="6"/>
      <c r="M119" s="6"/>
      <c r="N119" s="3"/>
      <c r="O119" s="3"/>
      <c r="P119" s="3"/>
      <c r="Q119" s="3"/>
      <c r="R119" s="6"/>
      <c r="S119" s="6"/>
      <c r="T119" s="6"/>
      <c r="U119" s="72"/>
      <c r="V119" s="3"/>
      <c r="W119" s="3"/>
      <c r="X119" s="3"/>
      <c r="Y119" s="14"/>
      <c r="Z119" s="14"/>
      <c r="AA119" s="14"/>
      <c r="AB119" s="14"/>
      <c r="AO119" s="2"/>
      <c r="AP119" s="2"/>
      <c r="AQ119" s="2"/>
      <c r="AR119" s="2"/>
      <c r="AS119" s="2"/>
      <c r="AT119" s="2"/>
      <c r="AU119" s="14"/>
      <c r="AV119" s="14"/>
      <c r="AW119" s="14"/>
      <c r="AX119" s="14"/>
    </row>
    <row r="120" spans="1:50" ht="12.75">
      <c r="A120" s="19"/>
      <c r="B120" s="19"/>
      <c r="AO120" s="2"/>
      <c r="AP120" s="2"/>
      <c r="AQ120" s="2"/>
      <c r="AR120" s="2"/>
      <c r="AS120" s="2"/>
      <c r="AT120" s="2"/>
      <c r="AU120" s="14"/>
      <c r="AV120" s="14"/>
      <c r="AW120" s="14"/>
      <c r="AX120" s="14"/>
    </row>
    <row r="121" spans="1:50" ht="12.75">
      <c r="A121" s="19"/>
      <c r="B121" s="19"/>
      <c r="AO121" s="2"/>
      <c r="AP121" s="2"/>
      <c r="AQ121" s="2"/>
      <c r="AR121" s="2"/>
      <c r="AS121" s="2"/>
      <c r="AT121" s="2"/>
      <c r="AU121" s="14"/>
      <c r="AV121" s="14"/>
      <c r="AW121" s="14"/>
      <c r="AX121" s="14"/>
    </row>
    <row r="122" spans="1:50" ht="12.75">
      <c r="A122" s="19"/>
      <c r="B122" s="19"/>
      <c r="AO122" s="2"/>
      <c r="AP122" s="2"/>
      <c r="AQ122" s="2"/>
      <c r="AR122" s="2"/>
      <c r="AS122" s="2"/>
      <c r="AT122" s="2"/>
      <c r="AU122" s="14"/>
      <c r="AV122" s="14"/>
      <c r="AW122" s="14"/>
      <c r="AX122" s="14"/>
    </row>
    <row r="123" spans="1:50" ht="12.75">
      <c r="A123" s="19"/>
      <c r="B123" s="19"/>
      <c r="AO123" s="2"/>
      <c r="AP123" s="2"/>
      <c r="AQ123" s="2"/>
      <c r="AR123" s="2"/>
      <c r="AS123" s="2"/>
      <c r="AT123" s="2"/>
      <c r="AU123" s="14"/>
      <c r="AV123" s="14"/>
      <c r="AW123" s="14"/>
      <c r="AX123" s="14"/>
    </row>
    <row r="124" spans="1:50" ht="12.75">
      <c r="A124" s="19"/>
      <c r="B124" s="19"/>
      <c r="AO124" s="2"/>
      <c r="AP124" s="2"/>
      <c r="AQ124" s="2"/>
      <c r="AR124" s="2"/>
      <c r="AS124" s="2"/>
      <c r="AT124" s="2"/>
      <c r="AU124" s="14"/>
      <c r="AV124" s="14"/>
      <c r="AW124" s="14"/>
      <c r="AX124" s="14"/>
    </row>
    <row r="125" spans="1:50" ht="12.75">
      <c r="A125" s="19"/>
      <c r="B125" s="19"/>
      <c r="AO125" s="2"/>
      <c r="AP125" s="2"/>
      <c r="AQ125" s="2"/>
      <c r="AR125" s="2"/>
      <c r="AS125" s="2"/>
      <c r="AT125" s="2"/>
      <c r="AU125" s="14"/>
      <c r="AV125" s="14"/>
      <c r="AW125" s="14"/>
      <c r="AX125" s="14"/>
    </row>
    <row r="126" spans="1:50" ht="12.75">
      <c r="A126" s="19"/>
      <c r="B126" s="19"/>
      <c r="AO126" s="2"/>
      <c r="AP126" s="2"/>
      <c r="AQ126" s="2"/>
      <c r="AR126" s="2"/>
      <c r="AS126" s="2"/>
      <c r="AT126" s="2"/>
      <c r="AU126" s="14"/>
      <c r="AV126" s="14"/>
      <c r="AW126" s="14"/>
      <c r="AX126" s="14"/>
    </row>
    <row r="127" spans="1:50" ht="12.75">
      <c r="A127" s="19"/>
      <c r="B127" s="19"/>
      <c r="AO127" s="2"/>
      <c r="AP127" s="2"/>
      <c r="AQ127" s="2"/>
      <c r="AR127" s="2"/>
      <c r="AS127" s="2"/>
      <c r="AT127" s="2"/>
      <c r="AU127" s="14"/>
      <c r="AV127" s="14"/>
      <c r="AW127" s="14"/>
      <c r="AX127" s="14"/>
    </row>
    <row r="128" spans="41:50" ht="12.75">
      <c r="AO128" s="2"/>
      <c r="AP128" s="2"/>
      <c r="AQ128" s="2"/>
      <c r="AR128" s="2"/>
      <c r="AS128" s="2"/>
      <c r="AT128" s="2"/>
      <c r="AU128" s="14"/>
      <c r="AV128" s="14"/>
      <c r="AW128" s="14"/>
      <c r="AX128" s="14"/>
    </row>
    <row r="129" spans="41:50" ht="12.75">
      <c r="AO129" s="2"/>
      <c r="AP129" s="2"/>
      <c r="AQ129" s="2"/>
      <c r="AR129" s="2"/>
      <c r="AS129" s="2"/>
      <c r="AT129" s="2"/>
      <c r="AU129" s="14"/>
      <c r="AV129" s="14"/>
      <c r="AW129" s="14"/>
      <c r="AX129" s="14"/>
    </row>
    <row r="130" spans="41:50" ht="12.75">
      <c r="AO130" s="2"/>
      <c r="AP130" s="2"/>
      <c r="AQ130" s="2"/>
      <c r="AR130" s="2"/>
      <c r="AS130" s="2"/>
      <c r="AT130" s="2"/>
      <c r="AU130" s="14"/>
      <c r="AV130" s="14"/>
      <c r="AW130" s="14"/>
      <c r="AX130" s="14"/>
    </row>
    <row r="131" spans="41:50" ht="12.75">
      <c r="AO131" s="2"/>
      <c r="AP131" s="2"/>
      <c r="AQ131" s="2"/>
      <c r="AR131" s="2"/>
      <c r="AS131" s="2"/>
      <c r="AT131" s="2"/>
      <c r="AU131" s="14"/>
      <c r="AV131" s="14"/>
      <c r="AW131" s="14"/>
      <c r="AX131" s="14"/>
    </row>
    <row r="132" spans="41:50" ht="12.75">
      <c r="AO132" s="2"/>
      <c r="AP132" s="2"/>
      <c r="AQ132" s="2"/>
      <c r="AR132" s="2"/>
      <c r="AS132" s="2"/>
      <c r="AT132" s="2"/>
      <c r="AU132" s="14"/>
      <c r="AV132" s="14"/>
      <c r="AW132" s="14"/>
      <c r="AX132" s="14"/>
    </row>
    <row r="133" spans="41:50" ht="12.75">
      <c r="AO133" s="2"/>
      <c r="AP133" s="2"/>
      <c r="AQ133" s="2"/>
      <c r="AR133" s="2"/>
      <c r="AS133" s="2"/>
      <c r="AT133" s="2"/>
      <c r="AU133" s="14"/>
      <c r="AV133" s="14"/>
      <c r="AW133" s="14"/>
      <c r="AX133" s="14"/>
    </row>
    <row r="134" spans="41:50" ht="12.75">
      <c r="AO134" s="2"/>
      <c r="AP134" s="2"/>
      <c r="AQ134" s="2"/>
      <c r="AR134" s="2"/>
      <c r="AS134" s="2"/>
      <c r="AT134" s="2"/>
      <c r="AU134" s="14"/>
      <c r="AV134" s="14"/>
      <c r="AW134" s="14"/>
      <c r="AX134" s="14"/>
    </row>
    <row r="135" spans="41:50" ht="12.75">
      <c r="AO135" s="2"/>
      <c r="AP135" s="2"/>
      <c r="AQ135" s="2"/>
      <c r="AR135" s="2"/>
      <c r="AS135" s="2"/>
      <c r="AT135" s="2"/>
      <c r="AU135" s="14"/>
      <c r="AV135" s="14"/>
      <c r="AW135" s="14"/>
      <c r="AX135" s="14"/>
    </row>
    <row r="136" spans="41:50" ht="12.75">
      <c r="AO136" s="2"/>
      <c r="AP136" s="2"/>
      <c r="AQ136" s="2"/>
      <c r="AR136" s="2"/>
      <c r="AS136" s="2"/>
      <c r="AT136" s="2"/>
      <c r="AU136" s="14"/>
      <c r="AV136" s="14"/>
      <c r="AW136" s="14"/>
      <c r="AX136" s="14"/>
    </row>
    <row r="137" spans="41:50" ht="12.75">
      <c r="AO137" s="2"/>
      <c r="AP137" s="2"/>
      <c r="AQ137" s="2"/>
      <c r="AR137" s="2"/>
      <c r="AS137" s="2"/>
      <c r="AT137" s="2"/>
      <c r="AU137" s="14"/>
      <c r="AV137" s="14"/>
      <c r="AW137" s="14"/>
      <c r="AX137" s="14"/>
    </row>
    <row r="138" spans="41:50" ht="12.75">
      <c r="AO138" s="2"/>
      <c r="AP138" s="2"/>
      <c r="AQ138" s="2"/>
      <c r="AR138" s="2"/>
      <c r="AS138" s="2"/>
      <c r="AT138" s="2"/>
      <c r="AU138" s="14"/>
      <c r="AV138" s="14"/>
      <c r="AW138" s="14"/>
      <c r="AX138" s="14"/>
    </row>
    <row r="139" spans="41:50" ht="12.75">
      <c r="AO139" s="2"/>
      <c r="AP139" s="2"/>
      <c r="AQ139" s="2"/>
      <c r="AR139" s="2"/>
      <c r="AS139" s="2"/>
      <c r="AT139" s="2"/>
      <c r="AU139" s="14"/>
      <c r="AV139" s="14"/>
      <c r="AW139" s="14"/>
      <c r="AX139" s="14"/>
    </row>
    <row r="140" spans="41:50" ht="12.75">
      <c r="AO140" s="2"/>
      <c r="AP140" s="2"/>
      <c r="AQ140" s="2"/>
      <c r="AR140" s="2"/>
      <c r="AS140" s="2"/>
      <c r="AT140" s="2"/>
      <c r="AU140" s="14"/>
      <c r="AV140" s="14"/>
      <c r="AW140" s="14"/>
      <c r="AX140" s="14"/>
    </row>
    <row r="141" spans="41:50" ht="12.75">
      <c r="AO141" s="2"/>
      <c r="AP141" s="2"/>
      <c r="AQ141" s="2"/>
      <c r="AR141" s="2"/>
      <c r="AS141" s="2"/>
      <c r="AT141" s="2"/>
      <c r="AU141" s="14"/>
      <c r="AV141" s="14"/>
      <c r="AW141" s="14"/>
      <c r="AX141" s="14"/>
    </row>
    <row r="142" spans="41:50" ht="12.75">
      <c r="AO142" s="2"/>
      <c r="AP142" s="2"/>
      <c r="AQ142" s="2"/>
      <c r="AR142" s="2"/>
      <c r="AS142" s="2"/>
      <c r="AT142" s="2"/>
      <c r="AU142" s="14"/>
      <c r="AV142" s="14"/>
      <c r="AW142" s="14"/>
      <c r="AX142" s="14"/>
    </row>
    <row r="143" spans="41:50" ht="12.75">
      <c r="AO143" s="2"/>
      <c r="AP143" s="2"/>
      <c r="AQ143" s="2"/>
      <c r="AR143" s="2"/>
      <c r="AS143" s="2"/>
      <c r="AT143" s="2"/>
      <c r="AU143" s="14"/>
      <c r="AV143" s="14"/>
      <c r="AW143" s="14"/>
      <c r="AX143" s="14"/>
    </row>
    <row r="144" spans="41:50" ht="12.75">
      <c r="AO144" s="2"/>
      <c r="AP144" s="2"/>
      <c r="AQ144" s="2"/>
      <c r="AR144" s="2"/>
      <c r="AS144" s="2"/>
      <c r="AT144" s="2"/>
      <c r="AU144" s="14"/>
      <c r="AV144" s="14"/>
      <c r="AW144" s="14"/>
      <c r="AX144" s="14"/>
    </row>
    <row r="145" spans="41:50" ht="12.75">
      <c r="AO145" s="2"/>
      <c r="AP145" s="2"/>
      <c r="AQ145" s="2"/>
      <c r="AR145" s="2"/>
      <c r="AS145" s="2"/>
      <c r="AT145" s="2"/>
      <c r="AU145" s="14"/>
      <c r="AV145" s="14"/>
      <c r="AW145" s="14"/>
      <c r="AX145" s="14"/>
    </row>
    <row r="146" spans="41:50" ht="12.75">
      <c r="AO146" s="2"/>
      <c r="AP146" s="2"/>
      <c r="AQ146" s="2"/>
      <c r="AR146" s="2"/>
      <c r="AS146" s="2"/>
      <c r="AT146" s="2"/>
      <c r="AU146" s="14"/>
      <c r="AV146" s="14"/>
      <c r="AW146" s="14"/>
      <c r="AX146" s="14"/>
    </row>
    <row r="147" spans="41:50" ht="12.75">
      <c r="AO147" s="2"/>
      <c r="AP147" s="2"/>
      <c r="AQ147" s="2"/>
      <c r="AR147" s="2"/>
      <c r="AS147" s="2"/>
      <c r="AT147" s="2"/>
      <c r="AU147" s="14"/>
      <c r="AV147" s="14"/>
      <c r="AW147" s="14"/>
      <c r="AX147" s="14"/>
    </row>
    <row r="148" spans="47:50" ht="12.75">
      <c r="AU148" s="14"/>
      <c r="AV148" s="14"/>
      <c r="AW148" s="14"/>
      <c r="AX148" s="14"/>
    </row>
    <row r="149" spans="47:50" ht="12.75">
      <c r="AU149" s="14"/>
      <c r="AV149" s="14"/>
      <c r="AW149" s="14"/>
      <c r="AX149" s="14"/>
    </row>
    <row r="150" spans="47:50" ht="12.75">
      <c r="AU150" s="14"/>
      <c r="AV150" s="14"/>
      <c r="AW150" s="14"/>
      <c r="AX150" s="14"/>
    </row>
  </sheetData>
  <sheetProtection/>
  <printOptions/>
  <pageMargins left="0.75" right="0.75" top="1" bottom="1" header="0.5" footer="0.5"/>
  <pageSetup horizontalDpi="600" verticalDpi="600" orientation="landscape" scale="73" r:id="rId1"/>
  <headerFooter alignWithMargins="0">
    <oddHeader>&amp;L&amp;"Arial,Bold"&amp;16Women B&amp;C&amp;"Arial,Bold"&amp;12INDIVIDUAL OVERALLS</oddHeader>
  </headerFooter>
  <rowBreaks count="1" manualBreakCount="1">
    <brk id="24" max="255" man="1"/>
  </rowBreaks>
  <colBreaks count="1" manualBreakCount="1">
    <brk id="4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115"/>
  <sheetViews>
    <sheetView tabSelected="1" zoomScalePageLayoutView="0" workbookViewId="0" topLeftCell="A4">
      <selection activeCell="T9" sqref="T9"/>
    </sheetView>
  </sheetViews>
  <sheetFormatPr defaultColWidth="8.8515625" defaultRowHeight="12.75"/>
  <cols>
    <col min="1" max="1" width="6.00390625" style="0" customWidth="1"/>
    <col min="2" max="2" width="4.140625" style="0" customWidth="1"/>
    <col min="3" max="3" width="10.00390625" style="29" customWidth="1"/>
    <col min="4" max="4" width="10.8515625" style="29" customWidth="1"/>
    <col min="5" max="5" width="13.8515625" style="29" customWidth="1"/>
    <col min="6" max="6" width="3.7109375" style="64" customWidth="1"/>
    <col min="7" max="7" width="4.7109375" style="16" customWidth="1"/>
    <col min="8" max="8" width="6.28125" style="16" bestFit="1" customWidth="1"/>
    <col min="9" max="9" width="4.7109375" style="16" bestFit="1" customWidth="1"/>
    <col min="10" max="11" width="6.421875" style="6" customWidth="1"/>
    <col min="12" max="12" width="7.00390625" style="6" customWidth="1"/>
    <col min="13" max="13" width="6.421875" style="6" customWidth="1"/>
    <col min="14" max="14" width="5.28125" style="28" customWidth="1"/>
    <col min="15" max="16" width="5.7109375" style="28" customWidth="1"/>
    <col min="17" max="17" width="4.7109375" style="28" customWidth="1"/>
    <col min="18" max="20" width="5.8515625" style="68" customWidth="1"/>
    <col min="21" max="21" width="5.8515625" style="78" customWidth="1"/>
    <col min="22" max="23" width="4.140625" style="77" customWidth="1"/>
    <col min="24" max="25" width="4.140625" style="28" customWidth="1"/>
    <col min="26" max="28" width="11.00390625" style="69" customWidth="1"/>
  </cols>
  <sheetData>
    <row r="1" spans="1:28" ht="39" customHeight="1">
      <c r="A1" s="7" t="s">
        <v>55</v>
      </c>
      <c r="B1" s="7" t="s">
        <v>56</v>
      </c>
      <c r="C1" s="7" t="s">
        <v>192</v>
      </c>
      <c r="D1" s="7" t="s">
        <v>193</v>
      </c>
      <c r="E1" s="7" t="s">
        <v>57</v>
      </c>
      <c r="F1" s="132" t="s">
        <v>58</v>
      </c>
      <c r="G1" s="7" t="s">
        <v>59</v>
      </c>
      <c r="H1" s="8" t="s">
        <v>61</v>
      </c>
      <c r="I1" s="22" t="s">
        <v>60</v>
      </c>
      <c r="J1" s="36" t="s">
        <v>76</v>
      </c>
      <c r="K1" s="36" t="s">
        <v>77</v>
      </c>
      <c r="L1" s="36" t="s">
        <v>78</v>
      </c>
      <c r="M1" s="36" t="s">
        <v>79</v>
      </c>
      <c r="N1" s="100" t="s">
        <v>66</v>
      </c>
      <c r="O1" s="101" t="s">
        <v>67</v>
      </c>
      <c r="P1" s="101" t="s">
        <v>81</v>
      </c>
      <c r="Q1" s="101" t="s">
        <v>80</v>
      </c>
      <c r="R1" s="36" t="s">
        <v>82</v>
      </c>
      <c r="S1" s="36" t="s">
        <v>83</v>
      </c>
      <c r="T1" s="36" t="s">
        <v>84</v>
      </c>
      <c r="U1" s="102" t="s">
        <v>85</v>
      </c>
      <c r="V1" s="101" t="s">
        <v>86</v>
      </c>
      <c r="W1" s="101" t="s">
        <v>87</v>
      </c>
      <c r="X1" s="101" t="s">
        <v>88</v>
      </c>
      <c r="Y1" s="79" t="s">
        <v>238</v>
      </c>
      <c r="Z1" s="79" t="s">
        <v>239</v>
      </c>
      <c r="AA1" s="79" t="s">
        <v>240</v>
      </c>
      <c r="AB1" s="79" t="s">
        <v>248</v>
      </c>
    </row>
    <row r="2" spans="1:28" ht="12.75">
      <c r="A2" s="37">
        <v>4</v>
      </c>
      <c r="B2" s="37">
        <v>4</v>
      </c>
      <c r="C2" t="s">
        <v>159</v>
      </c>
      <c r="D2" t="s">
        <v>160</v>
      </c>
      <c r="E2" t="s">
        <v>228</v>
      </c>
      <c r="F2" s="95">
        <v>1</v>
      </c>
      <c r="G2" s="10">
        <f>SUM(J2:AB2)</f>
        <v>81</v>
      </c>
      <c r="H2" s="21">
        <f>K2+M2+P2+Q2+S2+V2+X2+Z2+AB2</f>
        <v>33</v>
      </c>
      <c r="I2" s="38">
        <f>J2+L2+N2+O2+R2+T2+U2+W2+Y2+AA2</f>
        <v>48</v>
      </c>
      <c r="J2" s="68">
        <v>15</v>
      </c>
      <c r="K2" s="33">
        <v>15</v>
      </c>
      <c r="M2" s="111">
        <v>15</v>
      </c>
      <c r="N2" s="103">
        <v>18</v>
      </c>
      <c r="O2" s="104">
        <v>15</v>
      </c>
      <c r="P2" s="104">
        <v>3</v>
      </c>
      <c r="Q2" s="105"/>
      <c r="R2" s="11"/>
      <c r="S2" s="11"/>
      <c r="T2" s="11"/>
      <c r="U2" s="106"/>
      <c r="V2" s="105"/>
      <c r="W2" s="107"/>
      <c r="X2" s="107"/>
      <c r="Y2" s="14"/>
      <c r="Z2" s="14"/>
      <c r="AA2" s="14"/>
      <c r="AB2" s="13"/>
    </row>
    <row r="3" spans="1:28" ht="12.75">
      <c r="A3" s="37">
        <v>1</v>
      </c>
      <c r="B3" s="37">
        <v>1</v>
      </c>
      <c r="C3" t="s">
        <v>173</v>
      </c>
      <c r="D3" t="s">
        <v>264</v>
      </c>
      <c r="E3" t="s">
        <v>279</v>
      </c>
      <c r="F3" s="95">
        <v>1</v>
      </c>
      <c r="G3" s="10">
        <v>69</v>
      </c>
      <c r="H3" s="21">
        <f>K3+M3+P3+Q3+S3+V3+X3+Z3+AB3</f>
        <v>7</v>
      </c>
      <c r="I3" s="38">
        <f>J3+L3+N3+O3+R3+T3+U3+W3+Y3+AA3</f>
        <v>0</v>
      </c>
      <c r="J3" s="68"/>
      <c r="K3" s="111">
        <v>7</v>
      </c>
      <c r="M3" s="33"/>
      <c r="N3" s="103"/>
      <c r="O3" s="1"/>
      <c r="P3" s="1"/>
      <c r="Q3" s="10"/>
      <c r="R3" s="13"/>
      <c r="S3" s="13"/>
      <c r="T3" s="13"/>
      <c r="U3" s="109"/>
      <c r="V3" s="10"/>
      <c r="W3" s="37"/>
      <c r="X3" s="37"/>
      <c r="Y3" s="14"/>
      <c r="Z3" s="14"/>
      <c r="AA3" s="14"/>
      <c r="AB3" s="14"/>
    </row>
    <row r="4" spans="1:28" ht="12.75">
      <c r="A4" s="37">
        <v>29</v>
      </c>
      <c r="B4" s="37">
        <v>2</v>
      </c>
      <c r="C4" s="110" t="s">
        <v>366</v>
      </c>
      <c r="D4" s="110" t="s">
        <v>367</v>
      </c>
      <c r="E4" s="110" t="s">
        <v>272</v>
      </c>
      <c r="F4" s="95">
        <v>1</v>
      </c>
      <c r="G4" s="10">
        <f>SUM(J4:AB4)</f>
        <v>64</v>
      </c>
      <c r="H4" s="21">
        <f>K4+M4+P4+Q4+S4+V4+X4+Z4+AB4</f>
        <v>0</v>
      </c>
      <c r="I4" s="38">
        <f>J4+L4+N4+O4+R4+T4+U4+W4+Y4+AA4</f>
        <v>64</v>
      </c>
      <c r="J4" s="78"/>
      <c r="L4" s="33"/>
      <c r="M4" s="13"/>
      <c r="N4" s="108">
        <v>32</v>
      </c>
      <c r="O4" s="37">
        <v>32</v>
      </c>
      <c r="P4" s="37"/>
      <c r="Q4" s="10"/>
      <c r="R4" s="14"/>
      <c r="S4" s="14"/>
      <c r="T4" s="14"/>
      <c r="U4" s="4"/>
      <c r="V4" s="1"/>
      <c r="W4" s="1"/>
      <c r="X4" s="1"/>
      <c r="Y4" s="14"/>
      <c r="Z4" s="14"/>
      <c r="AA4" s="14"/>
      <c r="AB4" s="14"/>
    </row>
    <row r="5" spans="1:28" ht="12.75">
      <c r="A5" s="37">
        <v>11</v>
      </c>
      <c r="B5" s="37">
        <v>3</v>
      </c>
      <c r="C5" t="s">
        <v>169</v>
      </c>
      <c r="D5" t="s">
        <v>71</v>
      </c>
      <c r="E5" t="s">
        <v>272</v>
      </c>
      <c r="F5" s="95">
        <v>1</v>
      </c>
      <c r="G5" s="10">
        <f>SUM(J5:AB5)</f>
        <v>59</v>
      </c>
      <c r="H5" s="21">
        <f>K5+M5+P5+Q5+S5+V5+X5+Z5+AB5</f>
        <v>0</v>
      </c>
      <c r="I5" s="38">
        <f>J5+L5+N5+O5+R5+T5+U5+W5+Y5+AA5</f>
        <v>59</v>
      </c>
      <c r="J5" s="68">
        <v>2</v>
      </c>
      <c r="L5" s="111">
        <v>18</v>
      </c>
      <c r="N5" s="103">
        <v>15</v>
      </c>
      <c r="O5" s="1">
        <v>24</v>
      </c>
      <c r="P5" s="1"/>
      <c r="Q5" s="1"/>
      <c r="R5" s="6"/>
      <c r="S5" s="6"/>
      <c r="T5" s="6"/>
      <c r="U5" s="4"/>
      <c r="V5" s="1"/>
      <c r="W5" s="1"/>
      <c r="X5" s="1"/>
      <c r="Y5" s="14"/>
      <c r="Z5" s="14"/>
      <c r="AA5" s="14"/>
      <c r="AB5" s="14"/>
    </row>
    <row r="6" spans="1:28" ht="12.75">
      <c r="A6" s="37">
        <v>6</v>
      </c>
      <c r="B6" s="37">
        <v>3</v>
      </c>
      <c r="C6" t="s">
        <v>167</v>
      </c>
      <c r="D6" t="s">
        <v>299</v>
      </c>
      <c r="E6" t="s">
        <v>168</v>
      </c>
      <c r="F6" s="95">
        <v>2</v>
      </c>
      <c r="G6" s="10">
        <f>SUM(J6:AB6)</f>
        <v>57</v>
      </c>
      <c r="H6" s="21">
        <f>K6+M6+P6+Q6+S6+V6+X6+Z6+AB6</f>
        <v>51</v>
      </c>
      <c r="I6" s="38">
        <f>J6+L6+N6+O6+R6+T6+U6+W6+Y6+AA6</f>
        <v>6</v>
      </c>
      <c r="J6" s="113">
        <v>3</v>
      </c>
      <c r="K6" s="33">
        <v>9</v>
      </c>
      <c r="L6" s="15"/>
      <c r="M6" s="111">
        <v>24</v>
      </c>
      <c r="N6" s="108">
        <v>3</v>
      </c>
      <c r="O6" s="37"/>
      <c r="P6" s="10">
        <v>18</v>
      </c>
      <c r="Q6" s="10"/>
      <c r="R6" s="14"/>
      <c r="S6" s="14"/>
      <c r="T6" s="14"/>
      <c r="U6" s="109"/>
      <c r="V6" s="37"/>
      <c r="W6" s="37"/>
      <c r="X6" s="37"/>
      <c r="Y6" s="14"/>
      <c r="Z6" s="14"/>
      <c r="AA6" s="14"/>
      <c r="AB6" s="14"/>
    </row>
    <row r="7" spans="1:28" ht="12.75">
      <c r="A7" s="37">
        <v>2</v>
      </c>
      <c r="B7" s="37">
        <v>1</v>
      </c>
      <c r="C7" t="s">
        <v>158</v>
      </c>
      <c r="D7" t="s">
        <v>222</v>
      </c>
      <c r="E7" t="s">
        <v>275</v>
      </c>
      <c r="F7" s="95">
        <v>2</v>
      </c>
      <c r="G7" s="10">
        <f>SUM(J7:AB7)</f>
        <v>50</v>
      </c>
      <c r="H7" s="21">
        <f>K7+M7+P7+Q7+S7+V7+X7+Z7+AB7</f>
        <v>0</v>
      </c>
      <c r="I7" s="38">
        <f>J7+L7+N7+O7+R7+T7+U7+W7+Y7+AA7</f>
        <v>50</v>
      </c>
      <c r="J7" s="6">
        <v>18</v>
      </c>
      <c r="K7" s="68"/>
      <c r="L7" s="111">
        <v>32</v>
      </c>
      <c r="N7" s="103"/>
      <c r="O7" s="1"/>
      <c r="P7" s="1"/>
      <c r="Q7" s="1"/>
      <c r="R7" s="6"/>
      <c r="S7" s="6"/>
      <c r="T7" s="6"/>
      <c r="U7" s="4"/>
      <c r="V7" s="1"/>
      <c r="W7" s="1"/>
      <c r="X7" s="1"/>
      <c r="Y7" s="13"/>
      <c r="Z7" s="14"/>
      <c r="AA7" s="14"/>
      <c r="AB7" s="14"/>
    </row>
    <row r="8" spans="1:28" ht="12.75">
      <c r="A8" s="37">
        <v>3</v>
      </c>
      <c r="B8" s="37">
        <v>2</v>
      </c>
      <c r="C8" t="s">
        <v>157</v>
      </c>
      <c r="D8" t="s">
        <v>283</v>
      </c>
      <c r="E8" t="s">
        <v>275</v>
      </c>
      <c r="F8" s="95">
        <v>2</v>
      </c>
      <c r="G8" s="10">
        <f>SUM(J8:AB8)</f>
        <v>48</v>
      </c>
      <c r="H8" s="21">
        <f>K8+M8+P8+Q8+S8+V8+X8+Z8+AB8</f>
        <v>0</v>
      </c>
      <c r="I8" s="38">
        <f>J8+L8+N8+O8+R8+T8+U8+W8+Y8+AA8</f>
        <v>48</v>
      </c>
      <c r="J8" s="6">
        <v>24</v>
      </c>
      <c r="K8" s="68"/>
      <c r="L8" s="111">
        <v>24</v>
      </c>
      <c r="N8" s="103"/>
      <c r="O8" s="1"/>
      <c r="P8" s="1"/>
      <c r="Q8" s="1"/>
      <c r="R8" s="14"/>
      <c r="S8" s="14"/>
      <c r="T8" s="14"/>
      <c r="U8" s="109"/>
      <c r="V8" s="10"/>
      <c r="W8" s="37"/>
      <c r="X8" s="37"/>
      <c r="Y8" s="14"/>
      <c r="Z8" s="14"/>
      <c r="AA8" s="14"/>
      <c r="AB8" s="14"/>
    </row>
    <row r="9" spans="1:28" ht="12.75">
      <c r="A9" s="37">
        <v>10</v>
      </c>
      <c r="B9" s="37">
        <v>5</v>
      </c>
      <c r="C9" t="s">
        <v>165</v>
      </c>
      <c r="D9" t="s">
        <v>166</v>
      </c>
      <c r="E9" t="s">
        <v>275</v>
      </c>
      <c r="F9" s="95">
        <v>2</v>
      </c>
      <c r="G9" s="10">
        <f>SUM(J9:AB9)</f>
        <v>47</v>
      </c>
      <c r="H9" s="21">
        <f>K9+M9+P9+Q9+S9+V9+X9+Z9+AB9</f>
        <v>43</v>
      </c>
      <c r="I9" s="38">
        <f>J9+L9+N9+O9+R9+T9+U9+W9+Y9+AA9</f>
        <v>4</v>
      </c>
      <c r="J9" s="6">
        <v>4</v>
      </c>
      <c r="K9" s="68">
        <v>18</v>
      </c>
      <c r="M9" s="111">
        <v>1</v>
      </c>
      <c r="N9" s="108"/>
      <c r="O9" s="37"/>
      <c r="P9" s="37">
        <v>24</v>
      </c>
      <c r="Q9" s="37"/>
      <c r="R9" s="14"/>
      <c r="S9" s="14"/>
      <c r="T9" s="14"/>
      <c r="U9" s="109"/>
      <c r="V9" s="10"/>
      <c r="W9" s="37"/>
      <c r="X9" s="37"/>
      <c r="Y9" s="14"/>
      <c r="Z9" s="14"/>
      <c r="AA9" s="14"/>
      <c r="AB9" s="14"/>
    </row>
    <row r="10" spans="1:28" ht="12.75">
      <c r="A10" s="37">
        <v>5</v>
      </c>
      <c r="B10" s="37">
        <v>5</v>
      </c>
      <c r="C10" t="s">
        <v>175</v>
      </c>
      <c r="D10" t="s">
        <v>176</v>
      </c>
      <c r="E10" t="s">
        <v>272</v>
      </c>
      <c r="F10" s="95">
        <v>1</v>
      </c>
      <c r="G10" s="10">
        <f>SUM(J10:AB10)</f>
        <v>36</v>
      </c>
      <c r="H10" s="21">
        <f>K10+M10+P10+Q10+S10+V10+X10+Z10+AB10</f>
        <v>36</v>
      </c>
      <c r="I10" s="38">
        <f>J10+L10+N10+O10+R10+T10+U10+W10+Y10+AA10</f>
        <v>0</v>
      </c>
      <c r="J10" s="15"/>
      <c r="K10" s="78">
        <v>4</v>
      </c>
      <c r="L10" s="15"/>
      <c r="M10" s="111">
        <v>32</v>
      </c>
      <c r="N10" s="103"/>
      <c r="O10" s="1"/>
      <c r="P10" s="1"/>
      <c r="Q10" s="10"/>
      <c r="R10" s="13"/>
      <c r="S10" s="13"/>
      <c r="T10" s="13"/>
      <c r="U10" s="109"/>
      <c r="V10" s="37"/>
      <c r="W10" s="37"/>
      <c r="X10" s="37"/>
      <c r="Y10" s="14"/>
      <c r="Z10" s="14"/>
      <c r="AA10" s="14"/>
      <c r="AB10" s="14"/>
    </row>
    <row r="11" spans="1:28" ht="12.75">
      <c r="A11" s="37">
        <v>12</v>
      </c>
      <c r="B11" s="37">
        <v>6</v>
      </c>
      <c r="C11" t="s">
        <v>155</v>
      </c>
      <c r="D11" t="s">
        <v>274</v>
      </c>
      <c r="E11" t="s">
        <v>275</v>
      </c>
      <c r="F11" s="95">
        <v>2</v>
      </c>
      <c r="G11" s="10">
        <f>SUM(J11:AB11)</f>
        <v>33</v>
      </c>
      <c r="H11" s="21">
        <f>K11+M11+P11+Q11+S11+V11+X11+Z11+AB11</f>
        <v>33</v>
      </c>
      <c r="I11" s="38">
        <f>J11+L11+N11+O11+R11+T11+U11+W11+Y11+AA11</f>
        <v>0</v>
      </c>
      <c r="J11" s="33"/>
      <c r="K11" s="68"/>
      <c r="L11" s="33"/>
      <c r="M11" s="111">
        <v>18</v>
      </c>
      <c r="N11" s="108"/>
      <c r="O11" s="37"/>
      <c r="P11" s="37">
        <v>15</v>
      </c>
      <c r="Q11" s="37"/>
      <c r="R11" s="14"/>
      <c r="S11" s="14"/>
      <c r="T11" s="14"/>
      <c r="U11" s="109"/>
      <c r="V11" s="10"/>
      <c r="W11" s="37"/>
      <c r="X11" s="37"/>
      <c r="Y11" s="14"/>
      <c r="Z11" s="14"/>
      <c r="AA11" s="14"/>
      <c r="AB11" s="14"/>
    </row>
    <row r="12" spans="1:28" ht="12.75">
      <c r="A12" s="37">
        <v>20</v>
      </c>
      <c r="B12" s="37">
        <v>6</v>
      </c>
      <c r="C12" t="s">
        <v>162</v>
      </c>
      <c r="D12" t="s">
        <v>250</v>
      </c>
      <c r="E12" t="s">
        <v>282</v>
      </c>
      <c r="F12" s="95">
        <v>1</v>
      </c>
      <c r="G12" s="10">
        <f>SUM(J12:AB12)</f>
        <v>33</v>
      </c>
      <c r="H12" s="21">
        <f>K12+M12+P12+Q12+S12+V12+X12+Z12+AB12</f>
        <v>0</v>
      </c>
      <c r="I12" s="38">
        <f>J12+L12+N12+O12+R12+T12+U12+W12+Y12+AA12</f>
        <v>33</v>
      </c>
      <c r="J12" s="111">
        <v>9</v>
      </c>
      <c r="K12" s="68"/>
      <c r="N12" s="103">
        <v>24</v>
      </c>
      <c r="O12" s="1"/>
      <c r="P12" s="1"/>
      <c r="Q12" s="1"/>
      <c r="R12" s="13"/>
      <c r="S12" s="13"/>
      <c r="T12" s="13"/>
      <c r="U12" s="109"/>
      <c r="V12" s="37"/>
      <c r="W12" s="37"/>
      <c r="X12" s="37"/>
      <c r="Y12" s="14"/>
      <c r="Z12" s="14"/>
      <c r="AA12" s="14"/>
      <c r="AB12" s="14"/>
    </row>
    <row r="13" spans="1:28" ht="12.75">
      <c r="A13" s="37">
        <v>55</v>
      </c>
      <c r="B13" s="37"/>
      <c r="C13" s="29" t="s">
        <v>145</v>
      </c>
      <c r="D13" s="29" t="s">
        <v>263</v>
      </c>
      <c r="E13" s="29" t="s">
        <v>99</v>
      </c>
      <c r="G13" s="10">
        <f>SUM(J13:AB13)</f>
        <v>32</v>
      </c>
      <c r="H13" s="21">
        <f>K13+M13+P13+Q13+S13+V13+X13+Z13+AB13</f>
        <v>32</v>
      </c>
      <c r="I13" s="38">
        <f>J13+L13+N13+O13+R13+T13+U13+W13+Y13+AA13</f>
        <v>0</v>
      </c>
      <c r="K13" s="68"/>
      <c r="N13" s="103"/>
      <c r="O13" s="1"/>
      <c r="P13" s="129">
        <v>32</v>
      </c>
      <c r="Q13" s="1"/>
      <c r="R13" s="14"/>
      <c r="S13" s="14"/>
      <c r="T13" s="14"/>
      <c r="U13" s="4"/>
      <c r="V13" s="1"/>
      <c r="W13" s="1"/>
      <c r="X13" s="1"/>
      <c r="Y13" s="13"/>
      <c r="Z13" s="14"/>
      <c r="AA13" s="14"/>
      <c r="AB13" s="14"/>
    </row>
    <row r="14" spans="1:28" ht="12.75">
      <c r="A14" s="37">
        <v>8</v>
      </c>
      <c r="B14" s="37">
        <v>8</v>
      </c>
      <c r="C14" t="s">
        <v>138</v>
      </c>
      <c r="D14" t="s">
        <v>225</v>
      </c>
      <c r="E14" t="s">
        <v>272</v>
      </c>
      <c r="F14" s="95">
        <v>1</v>
      </c>
      <c r="G14" s="10">
        <f>SUM(J14:AB14)</f>
        <v>32</v>
      </c>
      <c r="H14" s="21">
        <f>K14+M14+P14+Q14+S14+V14+X14+Z14+AB14</f>
        <v>32</v>
      </c>
      <c r="I14" s="38">
        <f>J14+L14+N14+O14+R14+T14+U14+W14+Y14+AA14</f>
        <v>0</v>
      </c>
      <c r="J14" s="33"/>
      <c r="K14" s="111">
        <v>32</v>
      </c>
      <c r="L14" s="78"/>
      <c r="M14" s="13"/>
      <c r="N14" s="108"/>
      <c r="O14" s="37"/>
      <c r="P14" s="37"/>
      <c r="Q14" s="10"/>
      <c r="R14" s="14"/>
      <c r="S14" s="14"/>
      <c r="T14" s="14"/>
      <c r="U14" s="109"/>
      <c r="V14" s="37"/>
      <c r="W14" s="37"/>
      <c r="X14" s="37"/>
      <c r="Y14" s="14"/>
      <c r="Z14" s="14"/>
      <c r="AA14" s="14"/>
      <c r="AB14" s="14"/>
    </row>
    <row r="15" spans="1:28" ht="12.75">
      <c r="A15" s="37">
        <v>7</v>
      </c>
      <c r="B15" s="37">
        <v>7</v>
      </c>
      <c r="C15" t="s">
        <v>156</v>
      </c>
      <c r="D15" t="s">
        <v>200</v>
      </c>
      <c r="E15" t="s">
        <v>282</v>
      </c>
      <c r="F15" s="95">
        <v>1</v>
      </c>
      <c r="G15" s="10">
        <f>SUM(J15:AB15)</f>
        <v>32</v>
      </c>
      <c r="H15" s="21">
        <f>K15+M15+P15+Q15+S15+V15+X15+Z15+AB15</f>
        <v>0</v>
      </c>
      <c r="I15" s="38">
        <f>J15+L15+N15+O15+R15+T15+U15+W15+Y15+AA15</f>
        <v>32</v>
      </c>
      <c r="J15" s="111">
        <v>32</v>
      </c>
      <c r="K15" s="33"/>
      <c r="L15" s="78"/>
      <c r="M15" s="33"/>
      <c r="N15" s="103"/>
      <c r="O15" s="1"/>
      <c r="P15" s="1"/>
      <c r="Q15" s="10"/>
      <c r="R15" s="14"/>
      <c r="S15" s="14"/>
      <c r="T15" s="14"/>
      <c r="U15" s="109"/>
      <c r="V15" s="37"/>
      <c r="W15" s="37"/>
      <c r="X15" s="37"/>
      <c r="Y15" s="14"/>
      <c r="Z15" s="14"/>
      <c r="AA15" s="14"/>
      <c r="AB15" s="14"/>
    </row>
    <row r="16" spans="1:28" ht="12.75">
      <c r="A16" s="37">
        <v>43</v>
      </c>
      <c r="B16" s="37">
        <v>10</v>
      </c>
      <c r="C16" s="110" t="s">
        <v>139</v>
      </c>
      <c r="D16" s="110" t="s">
        <v>369</v>
      </c>
      <c r="E16" s="110" t="s">
        <v>195</v>
      </c>
      <c r="F16" s="64">
        <v>1</v>
      </c>
      <c r="G16" s="10">
        <f>SUM(J16:AB16)</f>
        <v>25</v>
      </c>
      <c r="H16" s="21">
        <f>K16+M16+P16+Q16+S16+V16+X16+Z16+AB16</f>
        <v>0</v>
      </c>
      <c r="I16" s="38">
        <f>J16+L16+N16+O16+R16+T16+U16+W16+Y16+AA16</f>
        <v>25</v>
      </c>
      <c r="L16" s="68"/>
      <c r="N16" s="103">
        <v>7</v>
      </c>
      <c r="O16" s="1">
        <v>18</v>
      </c>
      <c r="P16" s="1"/>
      <c r="Q16" s="1"/>
      <c r="R16" s="6"/>
      <c r="S16" s="6"/>
      <c r="T16" s="6"/>
      <c r="U16" s="109"/>
      <c r="V16" s="37"/>
      <c r="W16" s="37"/>
      <c r="X16" s="37"/>
      <c r="Y16" s="14"/>
      <c r="Z16" s="14"/>
      <c r="AA16" s="14"/>
      <c r="AB16" s="14"/>
    </row>
    <row r="17" spans="1:28" ht="12.75">
      <c r="A17" s="37">
        <v>9</v>
      </c>
      <c r="B17" s="37">
        <v>4</v>
      </c>
      <c r="C17" t="s">
        <v>171</v>
      </c>
      <c r="D17" t="s">
        <v>289</v>
      </c>
      <c r="E17" t="s">
        <v>275</v>
      </c>
      <c r="F17" s="95">
        <v>2</v>
      </c>
      <c r="G17" s="10">
        <f>SUM(J17:AB17)</f>
        <v>24</v>
      </c>
      <c r="H17" s="21">
        <f>K17+M17+P17+Q17+S17+V17+X17+Z17+AB17</f>
        <v>24</v>
      </c>
      <c r="I17" s="38">
        <f>J17+L17+N17+O17+R17+T17+U17+W17+Y17+AA17</f>
        <v>0</v>
      </c>
      <c r="J17" s="33"/>
      <c r="K17" s="111">
        <v>24</v>
      </c>
      <c r="L17" s="78"/>
      <c r="N17" s="103"/>
      <c r="O17" s="1"/>
      <c r="P17" s="1"/>
      <c r="Q17" s="10"/>
      <c r="R17" s="14"/>
      <c r="S17" s="14"/>
      <c r="T17" s="14"/>
      <c r="U17" s="109"/>
      <c r="V17" s="10"/>
      <c r="W17" s="37"/>
      <c r="X17" s="37"/>
      <c r="Y17" s="14"/>
      <c r="Z17" s="14"/>
      <c r="AA17" s="14"/>
      <c r="AB17" s="13"/>
    </row>
    <row r="18" spans="1:28" ht="12.75">
      <c r="A18" s="37">
        <v>18</v>
      </c>
      <c r="B18" s="37">
        <v>9</v>
      </c>
      <c r="C18" t="s">
        <v>161</v>
      </c>
      <c r="D18" t="s">
        <v>291</v>
      </c>
      <c r="E18" t="s">
        <v>282</v>
      </c>
      <c r="F18" s="95">
        <v>1</v>
      </c>
      <c r="G18" s="10">
        <f>SUM(J18:AB18)</f>
        <v>21</v>
      </c>
      <c r="H18" s="21">
        <f>K18+M18+P18+Q18+S18+V18+X18+Z18+AB18</f>
        <v>0</v>
      </c>
      <c r="I18" s="38">
        <f>J18+L18+N18+O18+R18+T18+U18+W18+Y18+AA18</f>
        <v>21</v>
      </c>
      <c r="J18" s="111">
        <v>12</v>
      </c>
      <c r="K18" s="15"/>
      <c r="L18" s="78"/>
      <c r="N18" s="103">
        <v>9</v>
      </c>
      <c r="O18" s="1"/>
      <c r="P18" s="1"/>
      <c r="Q18" s="10"/>
      <c r="R18" s="14"/>
      <c r="S18" s="14"/>
      <c r="T18" s="14"/>
      <c r="U18" s="109"/>
      <c r="V18" s="37"/>
      <c r="W18" s="37"/>
      <c r="X18" s="37"/>
      <c r="Y18" s="14"/>
      <c r="Z18" s="14"/>
      <c r="AA18" s="14"/>
      <c r="AB18" s="14"/>
    </row>
    <row r="19" spans="1:28" ht="12.75">
      <c r="A19" s="37">
        <v>15</v>
      </c>
      <c r="B19" s="37">
        <v>10</v>
      </c>
      <c r="C19" t="s">
        <v>170</v>
      </c>
      <c r="D19" t="s">
        <v>251</v>
      </c>
      <c r="E19" t="s">
        <v>99</v>
      </c>
      <c r="F19" s="95">
        <v>1</v>
      </c>
      <c r="G19" s="10">
        <f>SUM(J19:AB19)</f>
        <v>18</v>
      </c>
      <c r="H19" s="21">
        <f>K19+M19+P19+Q19+S19+V19+X19+Z19+AB19</f>
        <v>0</v>
      </c>
      <c r="I19" s="38">
        <f>J19+L19+N19+O19+R19+T19+U19+W19+Y19+AA19</f>
        <v>18</v>
      </c>
      <c r="J19" s="33">
        <v>1</v>
      </c>
      <c r="L19" s="111">
        <v>12</v>
      </c>
      <c r="M19" s="68"/>
      <c r="N19" s="103">
        <v>4</v>
      </c>
      <c r="O19" s="1">
        <v>1</v>
      </c>
      <c r="P19" s="1"/>
      <c r="Q19" s="10"/>
      <c r="R19" s="6"/>
      <c r="S19" s="6"/>
      <c r="T19" s="6"/>
      <c r="U19" s="109"/>
      <c r="V19" s="37"/>
      <c r="W19" s="37"/>
      <c r="X19" s="37"/>
      <c r="Y19" s="14"/>
      <c r="Z19" s="14"/>
      <c r="AA19" s="14"/>
      <c r="AB19" s="14"/>
    </row>
    <row r="20" spans="1:28" ht="12.75">
      <c r="A20" s="37">
        <v>13</v>
      </c>
      <c r="B20" s="37">
        <v>8</v>
      </c>
      <c r="C20" t="s">
        <v>174</v>
      </c>
      <c r="D20" t="s">
        <v>197</v>
      </c>
      <c r="E20" t="s">
        <v>272</v>
      </c>
      <c r="F20" s="95">
        <v>1</v>
      </c>
      <c r="G20" s="10">
        <f>SUM(J20:AB20)</f>
        <v>17</v>
      </c>
      <c r="H20" s="21">
        <f>K20+M20+P20+Q20+S20+V20+X20+Z20+AB20</f>
        <v>17</v>
      </c>
      <c r="I20" s="38">
        <f>J20+L20+N20+O20+R20+T20+U20+W20+Y20+AA20</f>
        <v>0</v>
      </c>
      <c r="K20" s="6">
        <v>5</v>
      </c>
      <c r="M20" s="95">
        <v>12</v>
      </c>
      <c r="N20" s="108"/>
      <c r="O20" s="37"/>
      <c r="P20" s="10"/>
      <c r="Q20" s="10"/>
      <c r="R20" s="14"/>
      <c r="S20" s="14"/>
      <c r="T20" s="14"/>
      <c r="U20" s="109"/>
      <c r="V20" s="37"/>
      <c r="W20" s="37"/>
      <c r="X20" s="37"/>
      <c r="Y20" s="13"/>
      <c r="Z20" s="14"/>
      <c r="AA20" s="14"/>
      <c r="AB20" s="13"/>
    </row>
    <row r="21" spans="1:28" ht="12.75">
      <c r="A21" s="37">
        <v>33</v>
      </c>
      <c r="B21" s="37"/>
      <c r="C21" s="110" t="s">
        <v>368</v>
      </c>
      <c r="D21" s="110" t="s">
        <v>72</v>
      </c>
      <c r="E21" s="110" t="s">
        <v>282</v>
      </c>
      <c r="F21" s="95">
        <v>1</v>
      </c>
      <c r="G21" s="10">
        <f>SUM(J21:AB21)</f>
        <v>15</v>
      </c>
      <c r="H21" s="21">
        <f>K21+M21+P21+Q21+S21+V21+X21+Z21+AB21</f>
        <v>0</v>
      </c>
      <c r="I21" s="38">
        <f>J21+L21+N21+O21+R21+T21+U21+W21+Y21+AA21</f>
        <v>15</v>
      </c>
      <c r="J21" s="33"/>
      <c r="K21" s="15"/>
      <c r="L21" s="15"/>
      <c r="M21" s="113"/>
      <c r="N21" s="108">
        <v>12</v>
      </c>
      <c r="O21" s="37">
        <v>3</v>
      </c>
      <c r="P21" s="10"/>
      <c r="Q21" s="10"/>
      <c r="R21" s="14"/>
      <c r="S21" s="14"/>
      <c r="T21" s="14"/>
      <c r="U21" s="109"/>
      <c r="V21" s="10"/>
      <c r="W21" s="37"/>
      <c r="X21" s="37"/>
      <c r="Y21" s="14"/>
      <c r="Z21" s="14"/>
      <c r="AA21" s="14"/>
      <c r="AB21" s="14"/>
    </row>
    <row r="22" spans="1:28" ht="12.75">
      <c r="A22" s="37">
        <v>14</v>
      </c>
      <c r="B22" s="37">
        <v>9</v>
      </c>
      <c r="C22" t="s">
        <v>2</v>
      </c>
      <c r="D22" t="s">
        <v>273</v>
      </c>
      <c r="E22" t="s">
        <v>282</v>
      </c>
      <c r="F22" s="95">
        <v>1</v>
      </c>
      <c r="G22" s="10">
        <f>SUM(J22:AB22)</f>
        <v>15</v>
      </c>
      <c r="H22" s="21">
        <f>K22+M22+P22+Q22+S22+V22+X22+Z22+AB22</f>
        <v>0</v>
      </c>
      <c r="I22" s="38">
        <f>J22+L22+N22+O22+R22+T22+U22+W22+Y22+AA22</f>
        <v>15</v>
      </c>
      <c r="J22" s="33"/>
      <c r="K22" s="15"/>
      <c r="L22" s="111">
        <v>15</v>
      </c>
      <c r="M22" s="68"/>
      <c r="N22" s="108"/>
      <c r="O22" s="37"/>
      <c r="P22" s="37"/>
      <c r="Q22" s="37"/>
      <c r="R22" s="14"/>
      <c r="S22" s="14"/>
      <c r="T22" s="14"/>
      <c r="U22" s="109"/>
      <c r="V22" s="37"/>
      <c r="W22" s="37"/>
      <c r="X22" s="37"/>
      <c r="Y22" s="13"/>
      <c r="Z22" s="14"/>
      <c r="AA22" s="14"/>
      <c r="AB22" s="14"/>
    </row>
    <row r="23" spans="1:28" ht="12.75">
      <c r="A23" s="37">
        <v>28</v>
      </c>
      <c r="B23" s="37">
        <v>18</v>
      </c>
      <c r="C23" t="s">
        <v>184</v>
      </c>
      <c r="D23" t="s">
        <v>280</v>
      </c>
      <c r="E23" t="s">
        <v>282</v>
      </c>
      <c r="F23" s="95">
        <v>1</v>
      </c>
      <c r="G23" s="10">
        <f>SUM(J23:AB23)</f>
        <v>13</v>
      </c>
      <c r="H23" s="21">
        <f>K23+M23+P23+Q23+S23+V23+X23+Z23+AB23</f>
        <v>11</v>
      </c>
      <c r="I23" s="38">
        <f>J23+L23+N23+O23+R23+T23+U23+W23+Y23+AA23</f>
        <v>2</v>
      </c>
      <c r="J23" s="33"/>
      <c r="L23" s="33"/>
      <c r="M23" s="95">
        <v>2</v>
      </c>
      <c r="N23" s="108"/>
      <c r="O23" s="37">
        <v>2</v>
      </c>
      <c r="P23" s="10">
        <v>9</v>
      </c>
      <c r="Q23" s="10"/>
      <c r="R23" s="14"/>
      <c r="S23" s="14"/>
      <c r="T23" s="14"/>
      <c r="U23" s="109"/>
      <c r="V23" s="37"/>
      <c r="W23" s="37"/>
      <c r="X23" s="37"/>
      <c r="Y23" s="14"/>
      <c r="Z23" s="14"/>
      <c r="AA23" s="14"/>
      <c r="AB23" s="13"/>
    </row>
    <row r="24" spans="1:28" ht="12.75">
      <c r="A24" s="37">
        <v>45</v>
      </c>
      <c r="B24" s="37"/>
      <c r="C24" s="110" t="s">
        <v>373</v>
      </c>
      <c r="D24" s="110" t="s">
        <v>246</v>
      </c>
      <c r="E24" s="110" t="s">
        <v>374</v>
      </c>
      <c r="G24" s="10">
        <f>SUM(J24:AB24)</f>
        <v>12</v>
      </c>
      <c r="H24" s="21">
        <f>K24+M24+P24+Q24+S24+V24+X24+Z24+AB24</f>
        <v>0</v>
      </c>
      <c r="I24" s="38">
        <f>J24+L24+N24+O24+R24+T24+U24+W24+Y24+AA24</f>
        <v>12</v>
      </c>
      <c r="N24" s="103"/>
      <c r="O24" s="1">
        <v>12</v>
      </c>
      <c r="P24" s="1"/>
      <c r="Q24" s="1"/>
      <c r="R24" s="6"/>
      <c r="S24" s="6"/>
      <c r="T24" s="6"/>
      <c r="U24" s="4"/>
      <c r="V24" s="1"/>
      <c r="W24" s="1"/>
      <c r="X24" s="1"/>
      <c r="Y24" s="14"/>
      <c r="Z24" s="14"/>
      <c r="AA24" s="14"/>
      <c r="AB24" s="14"/>
    </row>
    <row r="25" spans="1:28" ht="12.75">
      <c r="A25" s="37">
        <v>59</v>
      </c>
      <c r="B25" s="37"/>
      <c r="C25" s="29" t="s">
        <v>398</v>
      </c>
      <c r="D25" s="29" t="s">
        <v>365</v>
      </c>
      <c r="E25" s="29" t="s">
        <v>195</v>
      </c>
      <c r="G25" s="10">
        <f>SUM(J25:AB25)</f>
        <v>12</v>
      </c>
      <c r="H25" s="21">
        <f>K25+M25+P25+Q25+S25+V25+X25+Z25+AB25</f>
        <v>12</v>
      </c>
      <c r="I25" s="38">
        <f>J25+L25+N25+O25+R25+T25+U25+W25+Y25+AA25</f>
        <v>0</v>
      </c>
      <c r="N25" s="103"/>
      <c r="O25" s="1"/>
      <c r="P25" s="129">
        <v>12</v>
      </c>
      <c r="Q25" s="1"/>
      <c r="R25" s="6"/>
      <c r="S25" s="6"/>
      <c r="T25" s="6"/>
      <c r="U25" s="1"/>
      <c r="V25" s="1"/>
      <c r="W25" s="1"/>
      <c r="X25" s="1"/>
      <c r="Y25" s="14"/>
      <c r="Z25" s="14"/>
      <c r="AA25" s="14"/>
      <c r="AB25" s="14"/>
    </row>
    <row r="26" spans="1:28" ht="12.75">
      <c r="A26" s="37">
        <v>17</v>
      </c>
      <c r="B26" s="37">
        <v>7</v>
      </c>
      <c r="C26" t="s">
        <v>172</v>
      </c>
      <c r="D26" t="s">
        <v>179</v>
      </c>
      <c r="E26" t="s">
        <v>275</v>
      </c>
      <c r="F26" s="111">
        <v>2</v>
      </c>
      <c r="G26" s="10">
        <f>SUM(J26:AB26)</f>
        <v>12</v>
      </c>
      <c r="H26" s="21">
        <f>K26+M26+P26+Q26+S26+V26+X26+Z26+AB26</f>
        <v>12</v>
      </c>
      <c r="I26" s="38">
        <f>J26+L26+N26+O26+R26+T26+U26+W26+Y26+AA26</f>
        <v>0</v>
      </c>
      <c r="K26" s="111">
        <v>12</v>
      </c>
      <c r="M26" s="33"/>
      <c r="N26" s="103"/>
      <c r="O26" s="1"/>
      <c r="P26" s="1"/>
      <c r="Q26" s="10"/>
      <c r="R26" s="14"/>
      <c r="S26" s="14"/>
      <c r="T26" s="14"/>
      <c r="U26" s="109"/>
      <c r="V26" s="37"/>
      <c r="W26" s="37"/>
      <c r="X26" s="37"/>
      <c r="Y26" s="14"/>
      <c r="Z26" s="14"/>
      <c r="AA26" s="14"/>
      <c r="AB26" s="14"/>
    </row>
    <row r="27" spans="1:28" ht="12.75">
      <c r="A27" s="37">
        <v>16</v>
      </c>
      <c r="B27" s="37">
        <v>11</v>
      </c>
      <c r="C27" t="s">
        <v>0</v>
      </c>
      <c r="D27" t="s">
        <v>283</v>
      </c>
      <c r="E27" t="s">
        <v>195</v>
      </c>
      <c r="F27" s="111">
        <v>1</v>
      </c>
      <c r="G27" s="10">
        <f>SUM(J27:AB27)</f>
        <v>12</v>
      </c>
      <c r="H27" s="21">
        <f>K27+M27+P27+Q27+S27+V27+X27+Z27+AB27</f>
        <v>3</v>
      </c>
      <c r="I27" s="38">
        <f>J27+L27+N27+O27+R27+T27+U27+W27+Y27+AA27</f>
        <v>9</v>
      </c>
      <c r="J27" s="14"/>
      <c r="K27" s="33">
        <v>3</v>
      </c>
      <c r="L27" s="111">
        <v>9</v>
      </c>
      <c r="M27" s="33"/>
      <c r="N27" s="103"/>
      <c r="O27" s="1"/>
      <c r="P27" s="1"/>
      <c r="Q27" s="10"/>
      <c r="R27" s="14"/>
      <c r="S27" s="14"/>
      <c r="T27" s="14"/>
      <c r="U27" s="109"/>
      <c r="V27" s="37"/>
      <c r="W27" s="37"/>
      <c r="X27" s="37"/>
      <c r="Y27" s="14"/>
      <c r="Z27" s="14"/>
      <c r="AA27" s="14"/>
      <c r="AB27" s="14"/>
    </row>
    <row r="28" spans="1:28" ht="12.75">
      <c r="A28" s="37">
        <v>21</v>
      </c>
      <c r="B28" s="37">
        <v>14</v>
      </c>
      <c r="C28" t="s">
        <v>1</v>
      </c>
      <c r="D28" t="s">
        <v>246</v>
      </c>
      <c r="E28" t="s">
        <v>228</v>
      </c>
      <c r="F28" s="111">
        <v>1</v>
      </c>
      <c r="G28" s="10">
        <f>SUM(J28:AB28)</f>
        <v>12</v>
      </c>
      <c r="H28" s="21">
        <f>K28+M28+P28+Q28+S28+V28+X28+Z28+AB28</f>
        <v>5</v>
      </c>
      <c r="I28" s="38">
        <f>J28+L28+N28+O28+R28+T28+U28+W28+Y28+AA28</f>
        <v>7</v>
      </c>
      <c r="K28" s="6">
        <v>1</v>
      </c>
      <c r="L28" s="111">
        <v>7</v>
      </c>
      <c r="N28" s="103"/>
      <c r="O28" s="1"/>
      <c r="P28" s="1">
        <v>4</v>
      </c>
      <c r="Q28" s="1"/>
      <c r="R28" s="14"/>
      <c r="S28" s="14"/>
      <c r="T28" s="14"/>
      <c r="U28" s="109"/>
      <c r="V28" s="37"/>
      <c r="W28" s="37"/>
      <c r="X28" s="37"/>
      <c r="Y28" s="33"/>
      <c r="Z28" s="33"/>
      <c r="AA28" s="5"/>
      <c r="AB28" s="6"/>
    </row>
    <row r="29" spans="1:28" ht="12.75">
      <c r="A29" s="37">
        <v>36</v>
      </c>
      <c r="B29" s="37"/>
      <c r="C29" s="110" t="s">
        <v>370</v>
      </c>
      <c r="D29" s="110" t="s">
        <v>371</v>
      </c>
      <c r="E29" s="110" t="s">
        <v>228</v>
      </c>
      <c r="F29" s="123">
        <v>1</v>
      </c>
      <c r="G29" s="10">
        <f>SUM(J29:AB29)</f>
        <v>10</v>
      </c>
      <c r="H29" s="21">
        <f>K29+M29+P29+Q29+S29+V29+X29+Z29+AB29</f>
        <v>0</v>
      </c>
      <c r="I29" s="38">
        <f>J29+L29+N29+O29+R29+T29+U29+W29+Y29+AA29</f>
        <v>10</v>
      </c>
      <c r="N29" s="103">
        <v>5</v>
      </c>
      <c r="O29" s="1">
        <v>5</v>
      </c>
      <c r="P29" s="1"/>
      <c r="Q29" s="1"/>
      <c r="R29" s="6"/>
      <c r="S29" s="6"/>
      <c r="T29" s="6"/>
      <c r="U29" s="4"/>
      <c r="V29" s="1"/>
      <c r="W29" s="1"/>
      <c r="X29" s="1"/>
      <c r="Y29" s="13"/>
      <c r="Z29" s="14"/>
      <c r="AA29" s="14"/>
      <c r="AB29" s="14"/>
    </row>
    <row r="30" spans="1:28" ht="12.75">
      <c r="A30" s="37">
        <v>25</v>
      </c>
      <c r="B30" s="37">
        <v>10</v>
      </c>
      <c r="C30" t="s">
        <v>182</v>
      </c>
      <c r="D30" t="s">
        <v>268</v>
      </c>
      <c r="E30" t="s">
        <v>168</v>
      </c>
      <c r="F30" s="111">
        <v>2</v>
      </c>
      <c r="G30" s="10">
        <f>SUM(J30:AB30)</f>
        <v>10</v>
      </c>
      <c r="H30" s="21">
        <f>K30+M30+P30+Q30+S30+V30+X30+Z30+AB30</f>
        <v>10</v>
      </c>
      <c r="I30" s="38">
        <f>J30+L30+N30+O30+R30+T30+U30+W30+Y30+AA30</f>
        <v>0</v>
      </c>
      <c r="M30" s="111">
        <v>5</v>
      </c>
      <c r="N30" s="103"/>
      <c r="O30" s="1"/>
      <c r="P30" s="1">
        <v>5</v>
      </c>
      <c r="Q30" s="1"/>
      <c r="R30" s="6"/>
      <c r="S30" s="6"/>
      <c r="T30" s="6"/>
      <c r="U30" s="1"/>
      <c r="V30" s="1"/>
      <c r="W30" s="1"/>
      <c r="X30" s="1"/>
      <c r="Y30" s="14"/>
      <c r="Z30" s="14"/>
      <c r="AA30" s="14"/>
      <c r="AB30" s="14"/>
    </row>
    <row r="31" spans="1:28" ht="12.75">
      <c r="A31" s="37">
        <v>46</v>
      </c>
      <c r="B31" s="37"/>
      <c r="C31" s="110" t="s">
        <v>375</v>
      </c>
      <c r="D31" s="110" t="s">
        <v>376</v>
      </c>
      <c r="E31" s="110" t="s">
        <v>282</v>
      </c>
      <c r="F31" s="123">
        <v>1</v>
      </c>
      <c r="G31" s="10">
        <f>SUM(J31:AB31)</f>
        <v>9</v>
      </c>
      <c r="H31" s="21">
        <f>K31+M31+P31+Q31+S31+V31+X31+Z31+AB31</f>
        <v>0</v>
      </c>
      <c r="I31" s="38">
        <f>J31+L31+N31+O31+R31+T31+U31+W31+Y31+AA31</f>
        <v>9</v>
      </c>
      <c r="L31" s="33"/>
      <c r="N31" s="103"/>
      <c r="O31" s="1">
        <v>9</v>
      </c>
      <c r="P31" s="1"/>
      <c r="Q31" s="37"/>
      <c r="R31" s="14"/>
      <c r="S31" s="14"/>
      <c r="T31" s="14"/>
      <c r="U31" s="109"/>
      <c r="V31" s="37"/>
      <c r="W31" s="37"/>
      <c r="X31" s="37"/>
      <c r="Y31" s="14"/>
      <c r="Z31" s="14"/>
      <c r="AA31" s="14"/>
      <c r="AB31" s="14"/>
    </row>
    <row r="32" spans="1:28" ht="12.75">
      <c r="A32" s="37">
        <v>19</v>
      </c>
      <c r="B32" s="37">
        <v>8</v>
      </c>
      <c r="C32" t="s">
        <v>154</v>
      </c>
      <c r="D32" t="s">
        <v>72</v>
      </c>
      <c r="E32" t="s">
        <v>178</v>
      </c>
      <c r="F32" s="111">
        <v>2</v>
      </c>
      <c r="G32" s="10">
        <f>SUM(J32:AB32)</f>
        <v>9</v>
      </c>
      <c r="H32" s="21">
        <f>K32+M32+P32+Q32+S32+V32+X32+Z32+AB32</f>
        <v>9</v>
      </c>
      <c r="I32" s="38">
        <f>J32+L32+N32+O32+R32+T32+U32+W32+Y32+AA32</f>
        <v>0</v>
      </c>
      <c r="M32" s="111">
        <v>9</v>
      </c>
      <c r="N32" s="103"/>
      <c r="O32" s="1"/>
      <c r="P32" s="1"/>
      <c r="Q32" s="1"/>
      <c r="R32" s="14"/>
      <c r="S32" s="14"/>
      <c r="T32" s="14"/>
      <c r="U32" s="109"/>
      <c r="V32" s="37"/>
      <c r="W32" s="37"/>
      <c r="X32" s="37"/>
      <c r="Y32" s="14"/>
      <c r="Z32" s="14"/>
      <c r="AA32" s="14"/>
      <c r="AB32" s="14"/>
    </row>
    <row r="33" spans="1:28" ht="12.75">
      <c r="A33" s="37">
        <v>40</v>
      </c>
      <c r="B33" s="37"/>
      <c r="C33" s="110" t="s">
        <v>372</v>
      </c>
      <c r="D33" s="110" t="s">
        <v>357</v>
      </c>
      <c r="E33" s="110" t="s">
        <v>272</v>
      </c>
      <c r="F33" s="123"/>
      <c r="G33" s="10">
        <f>SUM(J33:AB33)</f>
        <v>8</v>
      </c>
      <c r="H33" s="21">
        <f>K33+M33+P33+Q33+S33+V33+X33+Z33+AB33</f>
        <v>0</v>
      </c>
      <c r="I33" s="38">
        <f>J33+L33+N33+O33+R33+T33+U33+W33+Y33+AA33</f>
        <v>8</v>
      </c>
      <c r="N33" s="1">
        <v>1</v>
      </c>
      <c r="O33" s="1">
        <v>7</v>
      </c>
      <c r="P33" s="1"/>
      <c r="Q33" s="10"/>
      <c r="R33" s="13"/>
      <c r="S33" s="13"/>
      <c r="T33" s="13"/>
      <c r="U33" s="4"/>
      <c r="V33" s="1"/>
      <c r="W33" s="1"/>
      <c r="X33" s="1"/>
      <c r="Y33" s="33"/>
      <c r="Z33" s="33"/>
      <c r="AA33" s="5"/>
      <c r="AB33" s="5"/>
    </row>
    <row r="34" spans="1:28" ht="12.75">
      <c r="A34" s="37">
        <v>24</v>
      </c>
      <c r="B34" s="37">
        <v>9</v>
      </c>
      <c r="C34" t="s">
        <v>163</v>
      </c>
      <c r="D34" t="s">
        <v>259</v>
      </c>
      <c r="E34" t="s">
        <v>221</v>
      </c>
      <c r="F34" s="111">
        <v>2</v>
      </c>
      <c r="G34" s="10">
        <f>SUM(J34:AB34)</f>
        <v>7</v>
      </c>
      <c r="H34" s="21">
        <f>K34+M34+P34+Q34+S34+V34+X34+Z34+AB34</f>
        <v>0</v>
      </c>
      <c r="I34" s="38">
        <f>J34+L34+N34+O34+R34+T34+U34+W34+Y34+AA34</f>
        <v>7</v>
      </c>
      <c r="J34" s="111">
        <v>7</v>
      </c>
      <c r="L34" s="33"/>
      <c r="N34" s="1"/>
      <c r="O34" s="1"/>
      <c r="P34" s="1"/>
      <c r="Q34" s="37"/>
      <c r="R34" s="14"/>
      <c r="S34" s="14"/>
      <c r="T34" s="14"/>
      <c r="U34" s="109"/>
      <c r="V34" s="10"/>
      <c r="W34" s="37"/>
      <c r="X34" s="37"/>
      <c r="Y34" s="14"/>
      <c r="Z34" s="14"/>
      <c r="AA34" s="14"/>
      <c r="AB34" s="13"/>
    </row>
    <row r="35" spans="1:28" ht="12.75">
      <c r="A35" s="37">
        <v>23</v>
      </c>
      <c r="B35" s="37">
        <v>16</v>
      </c>
      <c r="C35" t="s">
        <v>164</v>
      </c>
      <c r="D35" t="s">
        <v>268</v>
      </c>
      <c r="E35" t="s">
        <v>282</v>
      </c>
      <c r="F35" s="111">
        <v>1</v>
      </c>
      <c r="G35" s="10">
        <f>SUM(J35:AB35)</f>
        <v>7</v>
      </c>
      <c r="H35" s="21">
        <f>K35+M35+P35+Q35+S35+V35+X35+Z35+AB35</f>
        <v>2</v>
      </c>
      <c r="I35" s="38">
        <f>J35+L35+N35+O35+R35+T35+U35+W35+Y35+AA35</f>
        <v>5</v>
      </c>
      <c r="J35" s="33">
        <v>5</v>
      </c>
      <c r="K35" s="111">
        <v>2</v>
      </c>
      <c r="L35" s="33"/>
      <c r="M35" s="15"/>
      <c r="N35" s="1"/>
      <c r="O35" s="1"/>
      <c r="P35" s="1"/>
      <c r="Q35" s="1"/>
      <c r="R35" s="14"/>
      <c r="S35" s="14"/>
      <c r="T35" s="14"/>
      <c r="U35" s="109"/>
      <c r="V35" s="37"/>
      <c r="W35" s="37"/>
      <c r="X35" s="37"/>
      <c r="Y35" s="13"/>
      <c r="Z35" s="14"/>
      <c r="AA35" s="14"/>
      <c r="AB35" s="14"/>
    </row>
    <row r="36" spans="1:28" ht="12.75">
      <c r="A36" s="37">
        <v>61</v>
      </c>
      <c r="B36" s="37"/>
      <c r="C36" s="29" t="s">
        <v>171</v>
      </c>
      <c r="D36" s="29" t="s">
        <v>289</v>
      </c>
      <c r="E36" s="29" t="s">
        <v>275</v>
      </c>
      <c r="F36" s="123"/>
      <c r="G36" s="10">
        <f>SUM(J36:AB36)</f>
        <v>7</v>
      </c>
      <c r="H36" s="21">
        <f>K36+M36+P36+Q36+S36+V36+X36+Z36+AB36</f>
        <v>7</v>
      </c>
      <c r="I36" s="38">
        <f>J36+L36+N36+O36+R36+T36+U36+W36+Y36+AA36</f>
        <v>0</v>
      </c>
      <c r="J36" s="33"/>
      <c r="N36" s="1"/>
      <c r="O36" s="1"/>
      <c r="P36" s="138">
        <v>7</v>
      </c>
      <c r="Q36" s="10"/>
      <c r="R36" s="6"/>
      <c r="S36" s="6"/>
      <c r="T36" s="6"/>
      <c r="U36" s="109"/>
      <c r="V36" s="37"/>
      <c r="W36" s="37"/>
      <c r="X36" s="37"/>
      <c r="Y36" s="14"/>
      <c r="Z36" s="14"/>
      <c r="AA36" s="14"/>
      <c r="AB36" s="14"/>
    </row>
    <row r="37" spans="1:28" ht="12.75">
      <c r="A37" s="37">
        <v>22</v>
      </c>
      <c r="B37" s="37">
        <v>15</v>
      </c>
      <c r="C37" t="s">
        <v>3</v>
      </c>
      <c r="D37" t="s">
        <v>293</v>
      </c>
      <c r="E37" t="s">
        <v>272</v>
      </c>
      <c r="F37" s="111">
        <v>1</v>
      </c>
      <c r="G37" s="10">
        <f>SUM(J37:AB37)</f>
        <v>7</v>
      </c>
      <c r="H37" s="21">
        <f>K37+M37+P37+Q37+S37+V37+X37+Z37+AB37</f>
        <v>7</v>
      </c>
      <c r="I37" s="38">
        <f>J37+L37+N37+O37+R37+T37+U37+W37+Y37+AA37</f>
        <v>0</v>
      </c>
      <c r="K37" s="33"/>
      <c r="M37" s="111">
        <v>7</v>
      </c>
      <c r="N37" s="1"/>
      <c r="O37" s="1"/>
      <c r="P37" s="20"/>
      <c r="Q37" s="10"/>
      <c r="R37" s="14"/>
      <c r="S37" s="14"/>
      <c r="T37" s="14"/>
      <c r="U37" s="109"/>
      <c r="V37" s="37"/>
      <c r="W37" s="37"/>
      <c r="X37" s="37"/>
      <c r="Y37" s="13"/>
      <c r="Z37" s="14"/>
      <c r="AA37" s="14"/>
      <c r="AB37" s="14"/>
    </row>
    <row r="38" spans="1:28" ht="12.75">
      <c r="A38" s="37">
        <v>49</v>
      </c>
      <c r="B38" s="37"/>
      <c r="C38" s="110" t="s">
        <v>2</v>
      </c>
      <c r="D38" s="110" t="s">
        <v>273</v>
      </c>
      <c r="E38" s="110" t="s">
        <v>282</v>
      </c>
      <c r="F38" s="123">
        <v>1</v>
      </c>
      <c r="G38" s="10">
        <f>SUM(J38:AB38)</f>
        <v>6</v>
      </c>
      <c r="H38" s="21">
        <f>K38+M38+P38+Q38+S38+V38+X38+Z38+AB38</f>
        <v>0</v>
      </c>
      <c r="I38" s="38">
        <f>J38+L38+N38+O38+R38+T38+U38+W38+Y38+AA38</f>
        <v>6</v>
      </c>
      <c r="N38" s="1">
        <v>2</v>
      </c>
      <c r="O38" s="1">
        <v>4</v>
      </c>
      <c r="P38" s="20"/>
      <c r="Q38" s="1"/>
      <c r="R38" s="6"/>
      <c r="S38" s="6"/>
      <c r="T38" s="6"/>
      <c r="U38" s="109"/>
      <c r="V38" s="37"/>
      <c r="W38" s="37"/>
      <c r="X38" s="37"/>
      <c r="Y38" s="14"/>
      <c r="Z38" s="14"/>
      <c r="AA38" s="14"/>
      <c r="AB38" s="14"/>
    </row>
    <row r="39" spans="1:28" ht="12.75">
      <c r="A39" s="37">
        <v>26</v>
      </c>
      <c r="B39" s="37">
        <v>11</v>
      </c>
      <c r="C39" t="s">
        <v>149</v>
      </c>
      <c r="D39" t="s">
        <v>224</v>
      </c>
      <c r="E39" t="s">
        <v>253</v>
      </c>
      <c r="F39" s="111">
        <v>2</v>
      </c>
      <c r="G39" s="10">
        <f>SUM(J39:AB39)</f>
        <v>4</v>
      </c>
      <c r="H39" s="21">
        <f>K39+M39+P39+Q39+S39+V39+X39+Z39+AB39</f>
        <v>4</v>
      </c>
      <c r="I39" s="38">
        <f>J39+L39+N39+O39+R39+T39+U39+W39+Y39+AA39</f>
        <v>0</v>
      </c>
      <c r="J39" s="33"/>
      <c r="L39" s="33"/>
      <c r="M39" s="111">
        <v>4</v>
      </c>
      <c r="N39" s="1"/>
      <c r="O39" s="1"/>
      <c r="P39" s="20"/>
      <c r="Q39" s="10"/>
      <c r="R39" s="14"/>
      <c r="S39" s="14"/>
      <c r="T39" s="14"/>
      <c r="U39" s="109"/>
      <c r="V39" s="37"/>
      <c r="W39" s="37"/>
      <c r="X39" s="37"/>
      <c r="Y39" s="33"/>
      <c r="Z39" s="33"/>
      <c r="AA39" s="5"/>
      <c r="AB39" s="5"/>
    </row>
    <row r="40" spans="1:28" ht="12.75">
      <c r="A40" s="37">
        <v>27</v>
      </c>
      <c r="B40" s="37">
        <v>17</v>
      </c>
      <c r="C40" t="s">
        <v>183</v>
      </c>
      <c r="D40" t="s">
        <v>271</v>
      </c>
      <c r="E40" t="s">
        <v>245</v>
      </c>
      <c r="F40" s="111">
        <v>1</v>
      </c>
      <c r="G40" s="10">
        <f>SUM(J40:AB40)</f>
        <v>3</v>
      </c>
      <c r="H40" s="21">
        <f>K40+M40+P40+Q40+S40+V40+X40+Z40+AB40</f>
        <v>3</v>
      </c>
      <c r="I40" s="38">
        <f>J40+L40+N40+O40+R40+T40+U40+W40+Y40+AA40</f>
        <v>0</v>
      </c>
      <c r="K40" s="33"/>
      <c r="M40" s="111">
        <v>3</v>
      </c>
      <c r="N40" s="37"/>
      <c r="O40" s="37"/>
      <c r="P40" s="126"/>
      <c r="Q40" s="37"/>
      <c r="R40" s="14"/>
      <c r="S40" s="14"/>
      <c r="T40" s="14"/>
      <c r="U40" s="109"/>
      <c r="V40" s="10"/>
      <c r="W40" s="37"/>
      <c r="X40" s="37"/>
      <c r="Y40" s="14"/>
      <c r="Z40" s="14"/>
      <c r="AA40" s="14"/>
      <c r="AB40" s="14"/>
    </row>
    <row r="41" spans="1:28" ht="12.75">
      <c r="A41" s="37">
        <v>65</v>
      </c>
      <c r="B41" s="37"/>
      <c r="C41" s="29" t="s">
        <v>399</v>
      </c>
      <c r="D41" s="29" t="s">
        <v>387</v>
      </c>
      <c r="E41" s="29" t="s">
        <v>335</v>
      </c>
      <c r="F41" s="123"/>
      <c r="G41" s="10">
        <f>SUM(J41:AB41)</f>
        <v>2</v>
      </c>
      <c r="H41" s="21">
        <f>K41+M41+P41+Q41+S41+V41+X41+Z41+AB41</f>
        <v>2</v>
      </c>
      <c r="I41" s="38">
        <f>J41+L41+N41+O41+R41+T41+U41+W41+Y41+AA41</f>
        <v>0</v>
      </c>
      <c r="N41" s="1"/>
      <c r="O41" s="1"/>
      <c r="P41" s="138">
        <v>2</v>
      </c>
      <c r="Q41" s="1"/>
      <c r="R41" s="6"/>
      <c r="S41" s="6"/>
      <c r="T41" s="6"/>
      <c r="U41" s="4"/>
      <c r="V41" s="1"/>
      <c r="W41" s="1"/>
      <c r="X41" s="1"/>
      <c r="Y41" s="14"/>
      <c r="Z41" s="14"/>
      <c r="AA41" s="14"/>
      <c r="AB41" s="14"/>
    </row>
    <row r="42" spans="1:28" ht="12.75">
      <c r="A42" s="37">
        <v>66</v>
      </c>
      <c r="B42" s="37"/>
      <c r="C42" s="29" t="s">
        <v>400</v>
      </c>
      <c r="D42" s="29" t="s">
        <v>401</v>
      </c>
      <c r="E42" s="29" t="s">
        <v>272</v>
      </c>
      <c r="F42" s="123"/>
      <c r="G42" s="10">
        <f>SUM(J42:AB42)</f>
        <v>1</v>
      </c>
      <c r="H42" s="21">
        <f>K42+M42+P42+Q42+S42+M42++V42+X42+Z42+AB42</f>
        <v>1</v>
      </c>
      <c r="I42" s="38">
        <f>J42+L42+N42+O42+R42+T42+U42+W42+Y42+AA42</f>
        <v>0</v>
      </c>
      <c r="N42" s="1"/>
      <c r="O42" s="1"/>
      <c r="P42" s="138">
        <v>1</v>
      </c>
      <c r="Q42" s="1"/>
      <c r="R42" s="6"/>
      <c r="S42" s="6"/>
      <c r="T42" s="6"/>
      <c r="U42" s="109"/>
      <c r="V42" s="37"/>
      <c r="W42" s="37"/>
      <c r="X42" s="37"/>
      <c r="Y42" s="14"/>
      <c r="Z42" s="14"/>
      <c r="AA42" s="14"/>
      <c r="AB42" s="14"/>
    </row>
    <row r="43" spans="1:28" ht="12.75">
      <c r="A43" s="37">
        <v>53</v>
      </c>
      <c r="B43" s="37"/>
      <c r="C43" s="110"/>
      <c r="D43" s="110"/>
      <c r="E43" s="110"/>
      <c r="F43" s="123"/>
      <c r="G43" s="10">
        <f>SUM(J43:AB43)</f>
        <v>0</v>
      </c>
      <c r="H43" s="21">
        <f>K43+M43+P43+Q43+S43+V43+X43+Z43+AB43</f>
        <v>0</v>
      </c>
      <c r="I43" s="38">
        <f>J43+L43+N43+O43+R43+T43+U43+W43+Y43+AA43</f>
        <v>0</v>
      </c>
      <c r="N43" s="1"/>
      <c r="O43" s="1"/>
      <c r="P43" s="20"/>
      <c r="Q43" s="1"/>
      <c r="R43" s="6"/>
      <c r="S43" s="6"/>
      <c r="T43" s="6"/>
      <c r="U43" s="109"/>
      <c r="V43" s="37"/>
      <c r="W43" s="37"/>
      <c r="X43" s="37"/>
      <c r="Y43" s="13"/>
      <c r="Z43" s="14"/>
      <c r="AA43" s="14"/>
      <c r="AB43" s="14"/>
    </row>
    <row r="44" spans="1:28" ht="12.75">
      <c r="A44" s="37">
        <v>54</v>
      </c>
      <c r="B44" s="37"/>
      <c r="C44" s="110"/>
      <c r="D44" s="110"/>
      <c r="E44" s="110"/>
      <c r="F44" s="123"/>
      <c r="G44" s="10">
        <f>SUM(J44:AB44)</f>
        <v>0</v>
      </c>
      <c r="H44" s="21">
        <f>K44+M44+P44+Q44+S44+M44++V44+X44+Z44+AB44</f>
        <v>0</v>
      </c>
      <c r="I44" s="38">
        <f>J44+L44+N44+O44+R44+T44+U44+W44+Y44+AA44</f>
        <v>0</v>
      </c>
      <c r="N44" s="1"/>
      <c r="O44" s="1"/>
      <c r="P44" s="20"/>
      <c r="Q44" s="1"/>
      <c r="R44" s="6"/>
      <c r="S44" s="6"/>
      <c r="T44" s="6"/>
      <c r="U44" s="1"/>
      <c r="V44" s="1"/>
      <c r="W44" s="1"/>
      <c r="X44" s="1"/>
      <c r="Y44" s="14"/>
      <c r="Z44" s="14"/>
      <c r="AA44" s="14"/>
      <c r="AB44" s="13"/>
    </row>
    <row r="45" spans="1:28" ht="12.75">
      <c r="A45" s="37">
        <v>67</v>
      </c>
      <c r="B45" s="37"/>
      <c r="C45" s="4"/>
      <c r="D45" s="4"/>
      <c r="E45" s="4"/>
      <c r="F45" s="123"/>
      <c r="G45" s="10">
        <f>SUM(J45:AB45)</f>
        <v>0</v>
      </c>
      <c r="H45" s="21">
        <f>K45+M45+P45+Q45+S45+V45+X45+Z45+AB45</f>
        <v>0</v>
      </c>
      <c r="I45" s="38">
        <f>J45+L45+N45+O45+R45+T45+U45+W45+Y45+AA45</f>
        <v>0</v>
      </c>
      <c r="K45" s="33"/>
      <c r="M45" s="33"/>
      <c r="N45" s="1"/>
      <c r="O45" s="1"/>
      <c r="P45" s="1"/>
      <c r="Q45" s="10"/>
      <c r="R45" s="6"/>
      <c r="S45" s="6"/>
      <c r="T45" s="6"/>
      <c r="U45" s="109"/>
      <c r="V45" s="37"/>
      <c r="W45" s="37"/>
      <c r="X45" s="37"/>
      <c r="Y45" s="14"/>
      <c r="Z45" s="14"/>
      <c r="AA45" s="14"/>
      <c r="AB45" s="14"/>
    </row>
    <row r="46" spans="1:28" ht="12.75">
      <c r="A46" s="37">
        <v>68</v>
      </c>
      <c r="B46" s="37"/>
      <c r="C46" s="9"/>
      <c r="D46" s="9"/>
      <c r="E46" s="9"/>
      <c r="F46" s="123"/>
      <c r="G46" s="10">
        <f>SUM(J46:AB46)</f>
        <v>0</v>
      </c>
      <c r="H46" s="21">
        <f>K46+M46+P46+Q46+S46+M46++V46+X46+Z46+AB46</f>
        <v>0</v>
      </c>
      <c r="I46" s="38">
        <f>J46+L46+N46+O46+R46+T46+U46+W46+Y46+AA46</f>
        <v>0</v>
      </c>
      <c r="N46" s="1"/>
      <c r="O46" s="1"/>
      <c r="P46" s="1"/>
      <c r="Q46" s="1"/>
      <c r="R46" s="14"/>
      <c r="S46" s="13"/>
      <c r="T46" s="14"/>
      <c r="U46" s="109"/>
      <c r="V46" s="37"/>
      <c r="W46" s="37"/>
      <c r="X46" s="37"/>
      <c r="Y46" s="14"/>
      <c r="Z46" s="14"/>
      <c r="AA46" s="14"/>
      <c r="AB46" s="14"/>
    </row>
    <row r="47" spans="1:28" ht="12.75">
      <c r="A47" s="37">
        <v>69</v>
      </c>
      <c r="B47" s="37"/>
      <c r="C47" s="9"/>
      <c r="D47" s="9"/>
      <c r="E47" s="9"/>
      <c r="F47" s="123"/>
      <c r="G47" s="10">
        <f>SUM(J47:AB47)</f>
        <v>0</v>
      </c>
      <c r="H47" s="21">
        <f>K47+M47+P47+Q47+S47+V47+X47+Z47+AB47</f>
        <v>0</v>
      </c>
      <c r="I47" s="38">
        <f>J47+L47+N47+O47+R47+T47+U47+W47+Y47+AA47</f>
        <v>0</v>
      </c>
      <c r="N47" s="1"/>
      <c r="O47" s="1"/>
      <c r="P47" s="1"/>
      <c r="Q47" s="1"/>
      <c r="R47" s="6"/>
      <c r="S47" s="6"/>
      <c r="T47" s="6"/>
      <c r="U47" s="1"/>
      <c r="V47" s="1"/>
      <c r="W47" s="1"/>
      <c r="X47" s="1"/>
      <c r="Y47" s="14"/>
      <c r="Z47" s="14"/>
      <c r="AA47" s="14"/>
      <c r="AB47" s="14"/>
    </row>
    <row r="48" spans="1:28" ht="12.75">
      <c r="A48" s="37">
        <v>70</v>
      </c>
      <c r="B48" s="37"/>
      <c r="C48" s="9"/>
      <c r="D48" s="9"/>
      <c r="E48" s="9"/>
      <c r="F48" s="123"/>
      <c r="G48" s="10">
        <f>SUM(J48:AB48)</f>
        <v>0</v>
      </c>
      <c r="H48" s="21">
        <f>K48+M48+P48+Q48+S48+M48++V48+X48+Z48+AB48</f>
        <v>0</v>
      </c>
      <c r="I48" s="38">
        <f>J48+L48+N48+O48+R48+T48+U48+W48+Y48+AA48</f>
        <v>0</v>
      </c>
      <c r="N48" s="1"/>
      <c r="O48" s="1"/>
      <c r="P48" s="1"/>
      <c r="Q48" s="1"/>
      <c r="R48" s="14"/>
      <c r="S48" s="14"/>
      <c r="T48" s="14"/>
      <c r="U48" s="109"/>
      <c r="V48" s="37"/>
      <c r="W48" s="37"/>
      <c r="X48" s="37"/>
      <c r="Y48" s="14"/>
      <c r="Z48" s="14"/>
      <c r="AA48" s="14"/>
      <c r="AB48" s="14"/>
    </row>
    <row r="49" spans="1:28" ht="12.75">
      <c r="A49" s="37">
        <v>71</v>
      </c>
      <c r="B49" s="37"/>
      <c r="C49" s="9"/>
      <c r="D49" s="9"/>
      <c r="E49" s="9"/>
      <c r="F49" s="123"/>
      <c r="G49" s="10">
        <f>SUM(J49:AB49)</f>
        <v>0</v>
      </c>
      <c r="H49" s="21">
        <f>K49+M49+P49+Q49+S49+V49+X49+Z49+AB49</f>
        <v>0</v>
      </c>
      <c r="I49" s="38">
        <f>J49+L49+N49+O49+R49+T49+U49+W49+Y49+AA49</f>
        <v>0</v>
      </c>
      <c r="N49" s="1"/>
      <c r="O49" s="1"/>
      <c r="P49" s="1"/>
      <c r="Q49" s="37"/>
      <c r="R49" s="14"/>
      <c r="S49" s="14"/>
      <c r="T49" s="14"/>
      <c r="U49" s="4"/>
      <c r="V49" s="1"/>
      <c r="W49" s="1"/>
      <c r="X49" s="1"/>
      <c r="Y49" s="14"/>
      <c r="Z49" s="14"/>
      <c r="AA49" s="14"/>
      <c r="AB49" s="14"/>
    </row>
    <row r="50" spans="1:28" ht="12.75">
      <c r="A50" s="37">
        <v>72</v>
      </c>
      <c r="B50" s="37"/>
      <c r="C50" s="9"/>
      <c r="D50" s="9"/>
      <c r="E50" s="9"/>
      <c r="F50" s="123"/>
      <c r="G50" s="10">
        <f>SUM(J50:AB50)</f>
        <v>0</v>
      </c>
      <c r="H50" s="21">
        <f>K50+M50+P50+Q50+S50+M50++V50+X50+Z50+AB50</f>
        <v>0</v>
      </c>
      <c r="I50" s="38">
        <f>J50+L50+N50+O50+R50+T50+U50+W50+Y50+AA50</f>
        <v>0</v>
      </c>
      <c r="M50" s="33"/>
      <c r="N50" s="37"/>
      <c r="O50" s="37"/>
      <c r="P50" s="37"/>
      <c r="Q50" s="37"/>
      <c r="R50" s="14"/>
      <c r="S50" s="14"/>
      <c r="T50" s="14"/>
      <c r="U50" s="109"/>
      <c r="V50" s="37"/>
      <c r="W50" s="37"/>
      <c r="X50" s="37"/>
      <c r="Y50" s="14"/>
      <c r="Z50" s="14"/>
      <c r="AA50" s="14"/>
      <c r="AB50" s="14"/>
    </row>
    <row r="51" spans="1:28" ht="12.75">
      <c r="A51" s="37">
        <v>73</v>
      </c>
      <c r="B51" s="4"/>
      <c r="C51" s="9"/>
      <c r="D51" s="9"/>
      <c r="E51" s="9"/>
      <c r="F51" s="123"/>
      <c r="G51" s="10">
        <f>SUM(J51:AB51)</f>
        <v>0</v>
      </c>
      <c r="H51" s="21">
        <f>K51+M51+P51+Q51+S51+V51+X51+Z51+AB51</f>
        <v>0</v>
      </c>
      <c r="I51" s="38">
        <f>J51+L51+N51+O51+R51+T51+U51+W51+Y51+AA51</f>
        <v>0</v>
      </c>
      <c r="N51" s="1"/>
      <c r="O51" s="1"/>
      <c r="P51" s="1"/>
      <c r="Q51" s="1"/>
      <c r="R51" s="6"/>
      <c r="S51" s="6"/>
      <c r="T51" s="6"/>
      <c r="U51" s="4"/>
      <c r="V51" s="1"/>
      <c r="W51" s="1"/>
      <c r="X51" s="1"/>
      <c r="Y51" s="14"/>
      <c r="Z51" s="14"/>
      <c r="AA51" s="14"/>
      <c r="AB51" s="14"/>
    </row>
    <row r="52" spans="1:28" ht="12.75">
      <c r="A52" s="37">
        <v>74</v>
      </c>
      <c r="B52" s="4"/>
      <c r="C52" s="9"/>
      <c r="D52" s="9"/>
      <c r="E52" s="9"/>
      <c r="F52" s="133"/>
      <c r="G52" s="10">
        <f>SUM(J52:AB52)</f>
        <v>0</v>
      </c>
      <c r="H52" s="21">
        <f>K52+M52+P52+Q52+S52+M52++V52+X52+Z52+AB52</f>
        <v>0</v>
      </c>
      <c r="I52" s="38">
        <f>J52+L52+N52+O52+R52+T52+U52+W52+Y52+AA52</f>
        <v>0</v>
      </c>
      <c r="J52" s="14"/>
      <c r="K52" s="14"/>
      <c r="M52" s="14"/>
      <c r="N52" s="1"/>
      <c r="O52" s="1"/>
      <c r="P52" s="1"/>
      <c r="Q52" s="1"/>
      <c r="R52" s="13"/>
      <c r="S52" s="13"/>
      <c r="T52" s="13"/>
      <c r="U52" s="1"/>
      <c r="V52" s="1"/>
      <c r="W52" s="1"/>
      <c r="X52" s="1"/>
      <c r="Y52" s="14"/>
      <c r="Z52" s="14"/>
      <c r="AA52" s="14"/>
      <c r="AB52" s="14"/>
    </row>
    <row r="53" spans="1:28" ht="12.75">
      <c r="A53" s="37">
        <v>75</v>
      </c>
      <c r="B53" s="4"/>
      <c r="C53" s="9"/>
      <c r="D53" s="9"/>
      <c r="E53" s="9"/>
      <c r="F53" s="123"/>
      <c r="G53" s="10">
        <f>SUM(J53:AB53)</f>
        <v>0</v>
      </c>
      <c r="H53" s="21">
        <f>K53+M53+P53+Q53+S53+V53+X53+Z53+AB53</f>
        <v>0</v>
      </c>
      <c r="I53" s="38">
        <f>J53+L53+N53+O53+R53+T53+U53+W53+Y53+AA53</f>
        <v>0</v>
      </c>
      <c r="N53" s="1"/>
      <c r="O53" s="1"/>
      <c r="P53" s="1"/>
      <c r="Q53" s="10"/>
      <c r="R53" s="14"/>
      <c r="S53" s="14"/>
      <c r="T53" s="14"/>
      <c r="U53" s="1"/>
      <c r="V53" s="1"/>
      <c r="W53" s="1"/>
      <c r="X53" s="1"/>
      <c r="Y53" s="14"/>
      <c r="Z53" s="14"/>
      <c r="AA53" s="14"/>
      <c r="AB53" s="14"/>
    </row>
    <row r="54" spans="1:28" ht="12.75">
      <c r="A54" s="37">
        <v>76</v>
      </c>
      <c r="B54" s="4"/>
      <c r="C54" s="9"/>
      <c r="D54" s="9"/>
      <c r="E54" s="9"/>
      <c r="F54" s="123"/>
      <c r="G54" s="10">
        <f>SUM(J54:AB54)</f>
        <v>0</v>
      </c>
      <c r="H54" s="21">
        <f>K54+M54+P54+Q54+S54+M54++V54+X54+Z54+AB54</f>
        <v>0</v>
      </c>
      <c r="I54" s="38">
        <f>J54+L54+N54+O54+R54+T54+U54+W54+Y54+AA54</f>
        <v>0</v>
      </c>
      <c r="N54" s="1"/>
      <c r="O54" s="1"/>
      <c r="P54" s="1"/>
      <c r="Q54" s="1"/>
      <c r="R54" s="6"/>
      <c r="S54" s="6"/>
      <c r="T54" s="6"/>
      <c r="U54" s="4"/>
      <c r="V54" s="1"/>
      <c r="W54" s="1"/>
      <c r="X54" s="1"/>
      <c r="Y54" s="14"/>
      <c r="Z54" s="14"/>
      <c r="AA54" s="14"/>
      <c r="AB54" s="14"/>
    </row>
    <row r="55" spans="1:28" ht="12.75">
      <c r="A55" s="37">
        <v>77</v>
      </c>
      <c r="B55" s="4"/>
      <c r="C55" s="9"/>
      <c r="D55" s="9"/>
      <c r="E55" s="9"/>
      <c r="F55" s="123"/>
      <c r="G55" s="10">
        <f>SUM(J55:AB55)</f>
        <v>0</v>
      </c>
      <c r="H55" s="21">
        <f>K55+M55+P55+Q55+S55+V55+X55+Z55+AB55</f>
        <v>0</v>
      </c>
      <c r="I55" s="38">
        <f>J55+L55+N55+O55+R55+T55+U55+W55+Y55+AA55</f>
        <v>0</v>
      </c>
      <c r="N55" s="1"/>
      <c r="O55" s="1"/>
      <c r="P55" s="1"/>
      <c r="Q55" s="1"/>
      <c r="R55" s="6"/>
      <c r="S55" s="6"/>
      <c r="T55" s="6"/>
      <c r="U55" s="4"/>
      <c r="V55" s="1"/>
      <c r="W55" s="1"/>
      <c r="X55" s="1"/>
      <c r="Y55" s="14"/>
      <c r="Z55" s="14"/>
      <c r="AA55" s="14"/>
      <c r="AB55" s="14"/>
    </row>
    <row r="56" spans="1:28" ht="12.75">
      <c r="A56" s="37">
        <v>78</v>
      </c>
      <c r="B56" s="4"/>
      <c r="C56" s="9"/>
      <c r="D56" s="9"/>
      <c r="E56" s="9"/>
      <c r="F56" s="123"/>
      <c r="G56" s="10">
        <f>SUM(J56:AB56)</f>
        <v>0</v>
      </c>
      <c r="H56" s="21">
        <f>K56+M56+P56+Q56+S56+M56++V56+X56+Z56+AB56</f>
        <v>0</v>
      </c>
      <c r="I56" s="38">
        <f>J56+L56+N56+O56+R56+T56+U56+W56+Y56+AA56</f>
        <v>0</v>
      </c>
      <c r="N56" s="1"/>
      <c r="O56" s="1"/>
      <c r="P56" s="1"/>
      <c r="Q56" s="1"/>
      <c r="R56" s="6"/>
      <c r="S56" s="6"/>
      <c r="T56" s="6"/>
      <c r="U56" s="4"/>
      <c r="V56" s="1"/>
      <c r="W56" s="1"/>
      <c r="X56" s="1"/>
      <c r="Y56" s="14"/>
      <c r="Z56" s="14"/>
      <c r="AA56" s="14"/>
      <c r="AB56" s="14"/>
    </row>
    <row r="57" spans="1:28" ht="12.75">
      <c r="A57" s="37">
        <v>79</v>
      </c>
      <c r="B57" s="4"/>
      <c r="C57" s="9"/>
      <c r="D57" s="9"/>
      <c r="E57" s="9"/>
      <c r="F57" s="123"/>
      <c r="G57" s="10">
        <f>SUM(J57:AB57)</f>
        <v>0</v>
      </c>
      <c r="H57" s="21">
        <f>K57+M57+P57+Q57+S57+V57+X57+Z57+AB57</f>
        <v>0</v>
      </c>
      <c r="I57" s="38">
        <f>J57+L57+N57+O57+R57+T57+U57+W57+Y57+AA57</f>
        <v>0</v>
      </c>
      <c r="N57" s="1"/>
      <c r="O57" s="1"/>
      <c r="P57" s="1"/>
      <c r="Q57" s="1"/>
      <c r="R57" s="14"/>
      <c r="S57" s="14"/>
      <c r="T57" s="14"/>
      <c r="U57" s="1"/>
      <c r="V57" s="1"/>
      <c r="W57" s="1"/>
      <c r="X57" s="1"/>
      <c r="Y57" s="14"/>
      <c r="Z57" s="14"/>
      <c r="AA57" s="14"/>
      <c r="AB57" s="14"/>
    </row>
    <row r="58" spans="1:28" ht="12.75">
      <c r="A58" s="37">
        <v>80</v>
      </c>
      <c r="B58" s="4"/>
      <c r="C58" s="9"/>
      <c r="D58" s="9"/>
      <c r="E58" s="9"/>
      <c r="F58" s="123"/>
      <c r="G58" s="10">
        <f>SUM(J58:AB58)</f>
        <v>0</v>
      </c>
      <c r="H58" s="21">
        <f>K58+M58+P58+Q58+S58+M58++V58+X58+Z58+AB58</f>
        <v>0</v>
      </c>
      <c r="I58" s="38">
        <f>J58+L58+N58+O58+R58+T58+U58+W58+Y58+AA58</f>
        <v>0</v>
      </c>
      <c r="N58" s="1"/>
      <c r="O58" s="1"/>
      <c r="P58" s="1"/>
      <c r="Q58" s="1"/>
      <c r="R58" s="6"/>
      <c r="S58" s="6"/>
      <c r="T58" s="6"/>
      <c r="U58" s="4"/>
      <c r="V58" s="1"/>
      <c r="W58" s="1"/>
      <c r="X58" s="1"/>
      <c r="Y58" s="14"/>
      <c r="Z58" s="14"/>
      <c r="AA58" s="14"/>
      <c r="AB58" s="14"/>
    </row>
    <row r="59" spans="1:28" ht="12.75">
      <c r="A59" s="37">
        <v>81</v>
      </c>
      <c r="B59" s="4"/>
      <c r="C59" s="9"/>
      <c r="D59" s="9"/>
      <c r="E59" s="9"/>
      <c r="F59" s="123"/>
      <c r="G59" s="10">
        <f>SUM(J59:AB59)</f>
        <v>0</v>
      </c>
      <c r="H59" s="21">
        <f>K59+M59+P59+Q59+S59+V59+X59+Z59+AB59</f>
        <v>0</v>
      </c>
      <c r="I59" s="38">
        <f>J59+L59+N59+O59+R59+T59+U59+W59+Y59+AA59</f>
        <v>0</v>
      </c>
      <c r="N59" s="1"/>
      <c r="O59" s="1"/>
      <c r="P59" s="1"/>
      <c r="Q59" s="1"/>
      <c r="R59" s="6"/>
      <c r="S59" s="6"/>
      <c r="T59" s="6"/>
      <c r="U59" s="4"/>
      <c r="V59" s="1"/>
      <c r="W59" s="1"/>
      <c r="X59" s="1"/>
      <c r="Y59" s="14"/>
      <c r="Z59" s="14"/>
      <c r="AA59" s="14"/>
      <c r="AB59" s="14"/>
    </row>
    <row r="60" spans="1:28" ht="12.75">
      <c r="A60" s="37">
        <v>82</v>
      </c>
      <c r="B60" s="4"/>
      <c r="C60" s="9"/>
      <c r="D60" s="9"/>
      <c r="E60" s="9"/>
      <c r="F60" s="133"/>
      <c r="G60" s="10">
        <f>SUM(J60:AB60)</f>
        <v>0</v>
      </c>
      <c r="H60" s="21">
        <f>K60+M60+P60+Q60+S60+M60++V60+X60+Z60+AB60</f>
        <v>0</v>
      </c>
      <c r="I60" s="38">
        <f>J60+L60+N60+O60+R60+T60+U60+W60+Y60+AA60</f>
        <v>0</v>
      </c>
      <c r="J60" s="33"/>
      <c r="K60" s="14"/>
      <c r="L60" s="33"/>
      <c r="N60" s="1"/>
      <c r="O60" s="1"/>
      <c r="P60" s="1"/>
      <c r="Q60" s="10"/>
      <c r="R60" s="14"/>
      <c r="S60" s="14"/>
      <c r="T60" s="14"/>
      <c r="U60" s="109"/>
      <c r="V60" s="37"/>
      <c r="W60" s="37"/>
      <c r="X60" s="37"/>
      <c r="Y60" s="13"/>
      <c r="Z60" s="14"/>
      <c r="AA60" s="14"/>
      <c r="AB60" s="14"/>
    </row>
    <row r="61" spans="1:28" ht="12.75">
      <c r="A61" s="37">
        <v>83</v>
      </c>
      <c r="B61" s="4"/>
      <c r="C61" s="9"/>
      <c r="D61" s="9"/>
      <c r="E61" s="9"/>
      <c r="F61" s="123"/>
      <c r="G61" s="10">
        <f>SUM(J61:AB61)</f>
        <v>0</v>
      </c>
      <c r="H61" s="21">
        <f>K61+M61+P61+Q61+S61+V61+X61+Z61+AB61</f>
        <v>0</v>
      </c>
      <c r="I61" s="38">
        <f>J61+L61+N61+O61+R61+T61+U61+W61+Y61+AA61</f>
        <v>0</v>
      </c>
      <c r="N61" s="1"/>
      <c r="O61" s="1"/>
      <c r="P61" s="1"/>
      <c r="Q61" s="1"/>
      <c r="R61" s="6"/>
      <c r="S61" s="6"/>
      <c r="T61" s="6"/>
      <c r="U61" s="4"/>
      <c r="V61" s="1"/>
      <c r="W61" s="1"/>
      <c r="X61" s="1"/>
      <c r="Y61" s="14"/>
      <c r="Z61" s="14"/>
      <c r="AA61" s="14"/>
      <c r="AB61" s="14"/>
    </row>
    <row r="62" spans="1:28" ht="12.75">
      <c r="A62" s="37">
        <v>84</v>
      </c>
      <c r="B62" s="4"/>
      <c r="C62" s="9"/>
      <c r="D62" s="9"/>
      <c r="E62" s="9"/>
      <c r="F62" s="123"/>
      <c r="G62" s="10">
        <f>SUM(J62:AB62)</f>
        <v>0</v>
      </c>
      <c r="H62" s="21">
        <f>K62+M62+P62+Q62+S62+M62++V62+X62+Z62+AB62</f>
        <v>0</v>
      </c>
      <c r="I62" s="38">
        <f>J62+L62+N62+O62+R62+T62+U62+W62+Y62+AA62</f>
        <v>0</v>
      </c>
      <c r="N62" s="1"/>
      <c r="O62" s="1"/>
      <c r="P62" s="1"/>
      <c r="Q62" s="1"/>
      <c r="R62" s="6"/>
      <c r="S62" s="6"/>
      <c r="T62" s="6"/>
      <c r="U62" s="4"/>
      <c r="V62" s="1"/>
      <c r="W62" s="1"/>
      <c r="X62" s="1"/>
      <c r="Y62" s="14"/>
      <c r="Z62" s="14"/>
      <c r="AA62" s="14"/>
      <c r="AB62" s="14"/>
    </row>
    <row r="63" spans="1:28" ht="12.75">
      <c r="A63" s="37">
        <v>85</v>
      </c>
      <c r="B63" s="4"/>
      <c r="C63" s="9"/>
      <c r="D63" s="9"/>
      <c r="E63" s="9"/>
      <c r="F63" s="123"/>
      <c r="G63" s="10">
        <f>SUM(J63:AB63)</f>
        <v>0</v>
      </c>
      <c r="H63" s="21">
        <f>K63+M63+P63+Q63+S63+V63+X63+Z63+AB63</f>
        <v>0</v>
      </c>
      <c r="I63" s="38">
        <f>J63+L63+N63+O63+R63+T63+U63+W63+Y63+AA63</f>
        <v>0</v>
      </c>
      <c r="N63" s="1"/>
      <c r="O63" s="1"/>
      <c r="P63" s="1"/>
      <c r="Q63" s="1"/>
      <c r="R63" s="6"/>
      <c r="S63" s="6"/>
      <c r="T63" s="6"/>
      <c r="U63" s="4"/>
      <c r="V63" s="1"/>
      <c r="W63" s="1"/>
      <c r="X63" s="1"/>
      <c r="Y63" s="14"/>
      <c r="Z63" s="14"/>
      <c r="AA63" s="14"/>
      <c r="AB63" s="14"/>
    </row>
    <row r="64" spans="1:28" ht="12.75">
      <c r="A64" s="37">
        <v>86</v>
      </c>
      <c r="B64" s="4"/>
      <c r="C64" s="9"/>
      <c r="D64" s="9"/>
      <c r="E64" s="9"/>
      <c r="F64" s="123"/>
      <c r="G64" s="10">
        <f>SUM(J64:AB64)</f>
        <v>0</v>
      </c>
      <c r="H64" s="21">
        <f>K64+M64+P64+Q64+S64+M64++V64+X64+Z64+AB64</f>
        <v>0</v>
      </c>
      <c r="I64" s="38">
        <f>J64+L64+N64+O64+R64+T64+U64+W64+Y64+AA64</f>
        <v>0</v>
      </c>
      <c r="N64" s="1"/>
      <c r="O64" s="1"/>
      <c r="P64" s="1"/>
      <c r="Q64" s="1"/>
      <c r="R64" s="6"/>
      <c r="S64" s="6"/>
      <c r="T64" s="6"/>
      <c r="U64" s="1"/>
      <c r="V64" s="1"/>
      <c r="W64" s="1"/>
      <c r="X64" s="1"/>
      <c r="Y64" s="14"/>
      <c r="Z64" s="14"/>
      <c r="AA64" s="14"/>
      <c r="AB64" s="14"/>
    </row>
    <row r="65" spans="1:28" ht="12.75">
      <c r="A65" s="37">
        <v>87</v>
      </c>
      <c r="B65" s="4"/>
      <c r="C65" s="9"/>
      <c r="D65" s="9"/>
      <c r="E65" s="9"/>
      <c r="F65" s="123"/>
      <c r="G65" s="10">
        <f>SUM(J65:AB65)</f>
        <v>0</v>
      </c>
      <c r="H65" s="21">
        <f>K65+M65+P65+Q65+S65+V65+X65+Z65+AB65</f>
        <v>0</v>
      </c>
      <c r="I65" s="38">
        <f>J65+L65+N65+O65+R65+T65+U65+W65+Y65+AA65</f>
        <v>0</v>
      </c>
      <c r="N65" s="1"/>
      <c r="O65" s="1"/>
      <c r="P65" s="1"/>
      <c r="Q65" s="1"/>
      <c r="R65" s="6"/>
      <c r="S65" s="6"/>
      <c r="T65" s="6"/>
      <c r="U65" s="4"/>
      <c r="V65" s="1"/>
      <c r="W65" s="1"/>
      <c r="X65" s="1"/>
      <c r="Y65" s="14"/>
      <c r="Z65" s="14"/>
      <c r="AA65" s="14"/>
      <c r="AB65" s="14"/>
    </row>
    <row r="66" spans="1:28" ht="12.75">
      <c r="A66" s="37">
        <v>88</v>
      </c>
      <c r="B66" s="4"/>
      <c r="C66" s="9"/>
      <c r="D66" s="9"/>
      <c r="E66" s="9"/>
      <c r="F66" s="123"/>
      <c r="G66" s="10">
        <f>SUM(J66:AB66)</f>
        <v>0</v>
      </c>
      <c r="H66" s="21">
        <f>K66+M66+P66+Q66+S66+M66++V66+X66+Z66+AB66</f>
        <v>0</v>
      </c>
      <c r="I66" s="38">
        <f>J66+L66+N66+O66+R66+T66+U66+W66+Y66+AA66</f>
        <v>0</v>
      </c>
      <c r="N66" s="1"/>
      <c r="O66" s="1"/>
      <c r="P66" s="1"/>
      <c r="Q66" s="1"/>
      <c r="R66" s="6"/>
      <c r="S66" s="6"/>
      <c r="T66" s="6"/>
      <c r="U66" s="1"/>
      <c r="V66" s="1"/>
      <c r="W66" s="1"/>
      <c r="X66" s="1"/>
      <c r="Y66" s="14"/>
      <c r="Z66" s="14"/>
      <c r="AA66" s="14"/>
      <c r="AB66" s="14"/>
    </row>
    <row r="67" spans="1:28" ht="12.75">
      <c r="A67" s="37">
        <v>89</v>
      </c>
      <c r="B67" s="4"/>
      <c r="C67" s="9"/>
      <c r="D67" s="9"/>
      <c r="E67" s="9"/>
      <c r="F67" s="123"/>
      <c r="G67" s="10">
        <f>SUM(J67:AB67)</f>
        <v>0</v>
      </c>
      <c r="H67" s="21">
        <f>K67+M67+P67+Q67+S67+V67+X67+Z67+AB67</f>
        <v>0</v>
      </c>
      <c r="I67" s="38">
        <f>J67+L67+N67+O67+R67+T67+U67+W67+Y67+AA67</f>
        <v>0</v>
      </c>
      <c r="J67" s="14"/>
      <c r="K67" s="14"/>
      <c r="M67" s="14"/>
      <c r="N67" s="1"/>
      <c r="O67" s="1"/>
      <c r="P67" s="1"/>
      <c r="Q67" s="10"/>
      <c r="R67" s="6"/>
      <c r="S67" s="6"/>
      <c r="T67" s="6"/>
      <c r="U67" s="4"/>
      <c r="V67" s="1"/>
      <c r="W67" s="1"/>
      <c r="X67" s="1"/>
      <c r="Y67" s="14"/>
      <c r="Z67" s="14"/>
      <c r="AA67" s="14"/>
      <c r="AB67" s="14"/>
    </row>
    <row r="68" spans="1:28" ht="12.75">
      <c r="A68" s="37">
        <v>90</v>
      </c>
      <c r="B68" s="4"/>
      <c r="C68" s="9"/>
      <c r="D68" s="9"/>
      <c r="E68" s="9"/>
      <c r="F68" s="123"/>
      <c r="G68" s="10">
        <f>SUM(J68:AB68)</f>
        <v>0</v>
      </c>
      <c r="H68" s="21">
        <f>K68+M68+P68+Q68+S68+M68++V68+X68+Z68+AB68</f>
        <v>0</v>
      </c>
      <c r="I68" s="38">
        <f>J68+L68+N68+O68+R68+T68+U68+W68+Y68+AA68</f>
        <v>0</v>
      </c>
      <c r="N68" s="1"/>
      <c r="O68" s="1"/>
      <c r="P68" s="1"/>
      <c r="Q68" s="1"/>
      <c r="R68" s="6"/>
      <c r="S68" s="6"/>
      <c r="T68" s="6"/>
      <c r="U68" s="4"/>
      <c r="V68" s="1"/>
      <c r="W68" s="1"/>
      <c r="X68" s="1"/>
      <c r="Y68" s="14"/>
      <c r="Z68" s="14"/>
      <c r="AA68" s="14"/>
      <c r="AB68" s="14"/>
    </row>
    <row r="69" spans="1:28" ht="12.75">
      <c r="A69" s="37">
        <v>91</v>
      </c>
      <c r="B69" s="4"/>
      <c r="C69" s="9"/>
      <c r="D69" s="9"/>
      <c r="E69" s="9"/>
      <c r="F69" s="123"/>
      <c r="G69" s="10">
        <f>SUM(J69:AB69)</f>
        <v>0</v>
      </c>
      <c r="H69" s="21">
        <f>K69+M69+P69+Q69+S69+V69+X69+Z69+AB69</f>
        <v>0</v>
      </c>
      <c r="I69" s="38">
        <f>J69+L69+N69+O69+R69+T69+U69+W69+Y69+AA69</f>
        <v>0</v>
      </c>
      <c r="N69" s="1"/>
      <c r="O69" s="1"/>
      <c r="P69" s="1"/>
      <c r="Q69" s="1"/>
      <c r="R69" s="6"/>
      <c r="S69" s="6"/>
      <c r="T69" s="6"/>
      <c r="U69" s="4"/>
      <c r="V69" s="1"/>
      <c r="W69" s="1"/>
      <c r="X69" s="1"/>
      <c r="Y69" s="14"/>
      <c r="Z69" s="14"/>
      <c r="AA69" s="14"/>
      <c r="AB69" s="14"/>
    </row>
    <row r="70" spans="1:28" ht="12.75">
      <c r="A70" s="37">
        <v>92</v>
      </c>
      <c r="B70" s="4"/>
      <c r="C70" s="4"/>
      <c r="D70" s="4"/>
      <c r="E70" s="4"/>
      <c r="F70" s="123"/>
      <c r="G70" s="10">
        <f>SUM(J70:AB70)</f>
        <v>0</v>
      </c>
      <c r="H70" s="21">
        <f>K70+M70+P70+Q70+S70+M70++V70+X70+Z70+AB70</f>
        <v>0</v>
      </c>
      <c r="I70" s="38">
        <f>J70+L70+N70+O70+R70+T70+U70+W70+Y70+AA70</f>
        <v>0</v>
      </c>
      <c r="N70" s="1"/>
      <c r="O70" s="1"/>
      <c r="P70" s="1"/>
      <c r="Q70" s="10"/>
      <c r="R70" s="13"/>
      <c r="S70" s="13"/>
      <c r="T70" s="13"/>
      <c r="U70" s="1"/>
      <c r="V70" s="1"/>
      <c r="W70" s="1"/>
      <c r="X70" s="1"/>
      <c r="Y70" s="14"/>
      <c r="Z70" s="14"/>
      <c r="AA70" s="14"/>
      <c r="AB70" s="14"/>
    </row>
    <row r="71" spans="1:28" ht="12.75">
      <c r="A71" s="4"/>
      <c r="B71" s="4"/>
      <c r="C71" s="9"/>
      <c r="D71" s="9"/>
      <c r="E71" s="9"/>
      <c r="F71" s="123"/>
      <c r="G71" s="10">
        <f>SUM(J71:AB71)</f>
        <v>0</v>
      </c>
      <c r="H71" s="21">
        <f>K71+M71+P71+Q71+S71+V71+X71+Z71+AB71</f>
        <v>0</v>
      </c>
      <c r="I71" s="38">
        <f>J71+L71+N71+O71+R71+T71+U71+W71+Y71+AA71</f>
        <v>0</v>
      </c>
      <c r="N71" s="1"/>
      <c r="O71" s="1"/>
      <c r="P71" s="1"/>
      <c r="Q71" s="1"/>
      <c r="R71" s="6"/>
      <c r="S71" s="6"/>
      <c r="T71" s="6"/>
      <c r="U71" s="4"/>
      <c r="V71" s="1"/>
      <c r="W71" s="1"/>
      <c r="X71" s="1"/>
      <c r="Y71" s="14"/>
      <c r="Z71" s="14"/>
      <c r="AA71" s="14"/>
      <c r="AB71" s="14"/>
    </row>
    <row r="72" spans="1:28" ht="12.75">
      <c r="A72" s="4"/>
      <c r="B72" s="4"/>
      <c r="C72" s="9"/>
      <c r="D72" s="9"/>
      <c r="E72" s="9"/>
      <c r="F72" s="123"/>
      <c r="G72" s="10">
        <f>SUM(J72:AB72)</f>
        <v>0</v>
      </c>
      <c r="H72" s="21">
        <f>K72+M72+P72+Q72+S72+M72++V72+X72+Z72+AB72</f>
        <v>0</v>
      </c>
      <c r="I72" s="38">
        <f>J72+L72+N72+O72+R72+T72+U72+W72+Y72+AA72</f>
        <v>0</v>
      </c>
      <c r="N72" s="1"/>
      <c r="O72" s="1"/>
      <c r="P72" s="1"/>
      <c r="Q72" s="1"/>
      <c r="R72" s="6"/>
      <c r="S72" s="6"/>
      <c r="T72" s="6"/>
      <c r="U72" s="4"/>
      <c r="V72" s="1"/>
      <c r="W72" s="1"/>
      <c r="X72" s="1"/>
      <c r="Y72" s="14"/>
      <c r="Z72" s="14"/>
      <c r="AA72" s="14"/>
      <c r="AB72" s="14"/>
    </row>
    <row r="73" spans="1:28" ht="12.75">
      <c r="A73" s="4"/>
      <c r="B73" s="4"/>
      <c r="C73" s="9"/>
      <c r="D73" s="9"/>
      <c r="E73" s="9"/>
      <c r="F73" s="123"/>
      <c r="G73" s="10">
        <f>SUM(J73:AB73)</f>
        <v>0</v>
      </c>
      <c r="H73" s="21">
        <f>K73+M73+P73+Q73+S73+V73+X73+Z73+AB73</f>
        <v>0</v>
      </c>
      <c r="I73" s="38">
        <f>J73+L73+N73+O73+R73+T73+U73+W73+Y73+AA73</f>
        <v>0</v>
      </c>
      <c r="N73" s="1"/>
      <c r="O73" s="1"/>
      <c r="P73" s="1"/>
      <c r="Q73" s="1"/>
      <c r="R73" s="6"/>
      <c r="S73" s="6"/>
      <c r="T73" s="6"/>
      <c r="U73" s="4"/>
      <c r="V73" s="1"/>
      <c r="W73" s="1"/>
      <c r="X73" s="1"/>
      <c r="Y73" s="14"/>
      <c r="Z73" s="14"/>
      <c r="AA73" s="14"/>
      <c r="AB73" s="14"/>
    </row>
    <row r="74" spans="1:28" ht="12.75">
      <c r="A74" s="4"/>
      <c r="B74" s="4"/>
      <c r="C74" s="9"/>
      <c r="D74" s="9"/>
      <c r="E74" s="9"/>
      <c r="F74" s="123"/>
      <c r="G74" s="10">
        <f>SUM(J74:AB74)</f>
        <v>0</v>
      </c>
      <c r="H74" s="21">
        <f>K74+M74+P74+Q74+S74+M74++V74+X74+Z74+AB74</f>
        <v>0</v>
      </c>
      <c r="I74" s="38">
        <f>J74+L74+N74+O74+R74+T74+U74+W74+Y74+AA74</f>
        <v>0</v>
      </c>
      <c r="N74" s="1"/>
      <c r="O74" s="1"/>
      <c r="P74" s="1"/>
      <c r="Q74" s="1"/>
      <c r="R74" s="6"/>
      <c r="S74" s="6"/>
      <c r="T74" s="6"/>
      <c r="U74" s="4"/>
      <c r="V74" s="1"/>
      <c r="W74" s="1"/>
      <c r="X74" s="1"/>
      <c r="Y74" s="14"/>
      <c r="Z74" s="14"/>
      <c r="AA74" s="14"/>
      <c r="AB74" s="14"/>
    </row>
    <row r="75" spans="1:28" ht="12.75">
      <c r="A75" s="4"/>
      <c r="B75" s="4"/>
      <c r="C75" s="9"/>
      <c r="D75" s="9"/>
      <c r="E75" s="9"/>
      <c r="F75" s="123"/>
      <c r="G75" s="10">
        <f>SUM(J75:AB75)</f>
        <v>0</v>
      </c>
      <c r="H75" s="21">
        <f>K75+M75+P75+Q75+S75+V75+X75+Z75+AB75</f>
        <v>0</v>
      </c>
      <c r="I75" s="38">
        <f>J75+L75+N75+O75+R75+T75+U75+W75+Y75+AA75</f>
        <v>0</v>
      </c>
      <c r="N75" s="1"/>
      <c r="O75" s="1"/>
      <c r="P75" s="1"/>
      <c r="Q75" s="1"/>
      <c r="R75" s="6"/>
      <c r="S75" s="6"/>
      <c r="T75" s="6"/>
      <c r="U75" s="4"/>
      <c r="V75" s="1"/>
      <c r="W75" s="1"/>
      <c r="X75" s="1"/>
      <c r="Y75" s="14"/>
      <c r="Z75" s="14"/>
      <c r="AA75" s="14"/>
      <c r="AB75" s="14"/>
    </row>
    <row r="76" spans="1:28" ht="12.75">
      <c r="A76" s="4"/>
      <c r="B76" s="4"/>
      <c r="C76" s="9"/>
      <c r="D76" s="9"/>
      <c r="E76" s="9"/>
      <c r="F76" s="123"/>
      <c r="G76" s="10">
        <f>SUM(J76:AB76)</f>
        <v>0</v>
      </c>
      <c r="H76" s="21">
        <f>K76+M76+P76+Q76+S76+M76++V76+X76+Z76+AB76</f>
        <v>0</v>
      </c>
      <c r="I76" s="38">
        <f>J76+L76+N76+O76+R76+T76+U76+W76+Y76+AA76</f>
        <v>0</v>
      </c>
      <c r="N76" s="1"/>
      <c r="O76" s="1"/>
      <c r="P76" s="1"/>
      <c r="Q76" s="1"/>
      <c r="R76" s="6"/>
      <c r="S76" s="6"/>
      <c r="T76" s="6"/>
      <c r="U76" s="4"/>
      <c r="V76" s="1"/>
      <c r="W76" s="1"/>
      <c r="X76" s="1"/>
      <c r="Y76" s="14"/>
      <c r="Z76" s="14"/>
      <c r="AA76" s="14"/>
      <c r="AB76" s="14"/>
    </row>
    <row r="77" spans="1:28" ht="12.75">
      <c r="A77" s="4"/>
      <c r="B77" s="4"/>
      <c r="C77" s="9"/>
      <c r="D77" s="9"/>
      <c r="E77" s="9"/>
      <c r="F77" s="123"/>
      <c r="G77" s="10">
        <f>SUM(J77:AB77)</f>
        <v>0</v>
      </c>
      <c r="H77" s="21">
        <f>K77+M77+P77+Q77+S77+V77+X77+Z77+AB77</f>
        <v>0</v>
      </c>
      <c r="I77" s="38">
        <f>J77+L77+N77+O77+R77+T77+U77+W77+Y77+AA77</f>
        <v>0</v>
      </c>
      <c r="N77" s="1"/>
      <c r="O77" s="1"/>
      <c r="P77" s="1"/>
      <c r="Q77" s="1"/>
      <c r="R77" s="6"/>
      <c r="S77" s="6"/>
      <c r="T77" s="6"/>
      <c r="U77" s="4"/>
      <c r="V77" s="1"/>
      <c r="W77" s="1"/>
      <c r="X77" s="1"/>
      <c r="Y77" s="14"/>
      <c r="Z77" s="14"/>
      <c r="AA77" s="14"/>
      <c r="AB77" s="14"/>
    </row>
    <row r="78" spans="1:28" ht="12.75">
      <c r="A78" s="4"/>
      <c r="B78" s="4"/>
      <c r="C78" s="9"/>
      <c r="D78" s="9"/>
      <c r="E78" s="9"/>
      <c r="F78" s="123"/>
      <c r="G78" s="10">
        <f>SUM(J78:AB78)</f>
        <v>0</v>
      </c>
      <c r="H78" s="21">
        <f>K78+M78+P78+Q78+S78+M78++V78+X78+Z78+AB78</f>
        <v>0</v>
      </c>
      <c r="I78" s="38">
        <f>J78+L78+N78+O78+R78+T78+U78+W78+Y78+AA78</f>
        <v>0</v>
      </c>
      <c r="N78" s="1"/>
      <c r="O78" s="1"/>
      <c r="P78" s="1"/>
      <c r="Q78" s="1"/>
      <c r="R78" s="6"/>
      <c r="S78" s="6"/>
      <c r="T78" s="6"/>
      <c r="U78" s="4"/>
      <c r="V78" s="1"/>
      <c r="W78" s="1"/>
      <c r="X78" s="1"/>
      <c r="Y78" s="14"/>
      <c r="Z78" s="14"/>
      <c r="AA78" s="14"/>
      <c r="AB78" s="14"/>
    </row>
    <row r="79" spans="1:28" ht="12.75">
      <c r="A79" s="4"/>
      <c r="B79" s="4"/>
      <c r="C79" s="9"/>
      <c r="D79" s="9"/>
      <c r="E79" s="9"/>
      <c r="F79" s="123"/>
      <c r="G79" s="10">
        <f>SUM(J79:AB79)</f>
        <v>0</v>
      </c>
      <c r="H79" s="21">
        <f>K79+M79+P79+Q79+S79+V79+X79+Z79+AB79</f>
        <v>0</v>
      </c>
      <c r="I79" s="38">
        <f>J79+L79+N79+O79+R79+T79+U79+W79+Y79+AA79</f>
        <v>0</v>
      </c>
      <c r="N79" s="1"/>
      <c r="O79" s="1"/>
      <c r="P79" s="1"/>
      <c r="Q79" s="10"/>
      <c r="R79" s="14"/>
      <c r="S79" s="14"/>
      <c r="T79" s="14"/>
      <c r="U79" s="1"/>
      <c r="V79" s="1"/>
      <c r="W79" s="1"/>
      <c r="X79" s="1"/>
      <c r="Y79" s="14"/>
      <c r="Z79" s="14"/>
      <c r="AA79" s="14"/>
      <c r="AB79" s="14"/>
    </row>
    <row r="80" spans="1:28" ht="12.75">
      <c r="A80" s="4"/>
      <c r="B80" s="4"/>
      <c r="C80" s="9"/>
      <c r="D80" s="9"/>
      <c r="E80" s="9"/>
      <c r="F80" s="123"/>
      <c r="G80" s="10">
        <f>SUM(J80:AB80)</f>
        <v>0</v>
      </c>
      <c r="H80" s="21">
        <f>K80+M80+P80+Q80+S80+M80++V80+X80+Z80+AB80</f>
        <v>0</v>
      </c>
      <c r="I80" s="38">
        <f>J80+L80+N80+O80+R80+T80+U80+W80+Y80+AA80</f>
        <v>0</v>
      </c>
      <c r="N80" s="1"/>
      <c r="O80" s="1"/>
      <c r="P80" s="1"/>
      <c r="Q80" s="1"/>
      <c r="R80" s="13"/>
      <c r="S80" s="13"/>
      <c r="T80" s="13"/>
      <c r="U80" s="1"/>
      <c r="V80" s="1"/>
      <c r="W80" s="1"/>
      <c r="X80" s="1"/>
      <c r="Y80" s="14"/>
      <c r="Z80" s="14"/>
      <c r="AA80" s="14"/>
      <c r="AB80" s="14"/>
    </row>
    <row r="81" spans="1:28" ht="12.75">
      <c r="A81" s="4"/>
      <c r="B81" s="4"/>
      <c r="C81" s="9"/>
      <c r="D81" s="9"/>
      <c r="E81" s="9"/>
      <c r="F81" s="123"/>
      <c r="G81" s="10">
        <f>SUM(J81:AB81)</f>
        <v>0</v>
      </c>
      <c r="H81" s="21">
        <f>K81+M81+P81+Q81+S81+V81+X81+Z81+AB81</f>
        <v>0</v>
      </c>
      <c r="I81" s="38">
        <f>J81+L81+N81+O81+R81+T81+U81+W81+Y81+AA81</f>
        <v>0</v>
      </c>
      <c r="N81" s="1"/>
      <c r="O81" s="1"/>
      <c r="P81" s="1"/>
      <c r="Q81" s="1"/>
      <c r="R81" s="6"/>
      <c r="S81" s="6"/>
      <c r="T81" s="6"/>
      <c r="U81" s="1"/>
      <c r="V81" s="1"/>
      <c r="W81" s="1"/>
      <c r="X81" s="1"/>
      <c r="Y81" s="14"/>
      <c r="Z81" s="14"/>
      <c r="AA81" s="14"/>
      <c r="AB81" s="14"/>
    </row>
    <row r="82" spans="1:28" ht="12.75">
      <c r="A82" s="80"/>
      <c r="B82" s="80"/>
      <c r="C82" s="81"/>
      <c r="D82" s="81"/>
      <c r="E82" s="81"/>
      <c r="F82" s="134"/>
      <c r="G82" s="10">
        <f>SUM(J82:AB82)</f>
        <v>0</v>
      </c>
      <c r="H82" s="21">
        <f>K82+M82+P82+Q82+S82+M82++V82+X82+Z82+AB82</f>
        <v>0</v>
      </c>
      <c r="I82" s="38">
        <f>J82+L82+N82+O82+R82+T82+U82+W82+Y82+AA82</f>
        <v>0</v>
      </c>
      <c r="J82" s="83"/>
      <c r="K82" s="83"/>
      <c r="L82" s="83"/>
      <c r="M82" s="83"/>
      <c r="N82" s="82"/>
      <c r="O82" s="82"/>
      <c r="P82" s="82"/>
      <c r="Q82" s="82"/>
      <c r="R82" s="83"/>
      <c r="S82" s="83"/>
      <c r="T82" s="83"/>
      <c r="U82" s="80"/>
      <c r="V82" s="82"/>
      <c r="W82" s="82"/>
      <c r="X82" s="82"/>
      <c r="Y82" s="86"/>
      <c r="Z82" s="86"/>
      <c r="AA82" s="86"/>
      <c r="AB82" s="86"/>
    </row>
    <row r="83" spans="1:28" ht="12.75">
      <c r="A83" s="4"/>
      <c r="B83" s="4"/>
      <c r="C83" s="9"/>
      <c r="D83" s="9"/>
      <c r="E83" s="9"/>
      <c r="F83" s="123"/>
      <c r="G83" s="10">
        <f>SUM(J83:AB83)</f>
        <v>0</v>
      </c>
      <c r="H83" s="21">
        <f>K83+M83+P83+Q83+S83+V83+X83+Z83+AB83</f>
        <v>0</v>
      </c>
      <c r="I83" s="38">
        <f>J83+L83+N83+O83+R83+T83+U83+W83+Y83+AA83</f>
        <v>0</v>
      </c>
      <c r="N83" s="1"/>
      <c r="O83" s="1"/>
      <c r="P83" s="1"/>
      <c r="Q83" s="1"/>
      <c r="R83" s="6"/>
      <c r="S83" s="6"/>
      <c r="T83" s="6"/>
      <c r="U83" s="1"/>
      <c r="V83" s="1"/>
      <c r="W83" s="1"/>
      <c r="X83" s="1"/>
      <c r="Y83" s="14"/>
      <c r="Z83" s="14"/>
      <c r="AA83" s="14"/>
      <c r="AB83" s="14"/>
    </row>
    <row r="84" spans="1:28" ht="12.75">
      <c r="A84" s="4"/>
      <c r="B84" s="4"/>
      <c r="C84" s="9"/>
      <c r="D84" s="9"/>
      <c r="E84" s="9"/>
      <c r="F84" s="123"/>
      <c r="G84" s="10">
        <f>SUM(J84:AB84)</f>
        <v>0</v>
      </c>
      <c r="H84" s="21">
        <f>K84+M84+P84+Q84+S84+M84++V84+X84+Z84+AB84</f>
        <v>0</v>
      </c>
      <c r="I84" s="38">
        <f>J84+L84+N84+O84+R84+T84+U84+W84+Y84+AA84</f>
        <v>0</v>
      </c>
      <c r="N84" s="1"/>
      <c r="O84" s="1"/>
      <c r="P84" s="1"/>
      <c r="Q84" s="1"/>
      <c r="R84" s="6"/>
      <c r="S84" s="6"/>
      <c r="T84" s="6"/>
      <c r="U84" s="4"/>
      <c r="V84" s="1"/>
      <c r="W84" s="1"/>
      <c r="X84" s="1"/>
      <c r="Y84" s="14"/>
      <c r="Z84" s="14"/>
      <c r="AA84" s="14"/>
      <c r="AB84" s="14"/>
    </row>
    <row r="85" spans="1:28" ht="12.75">
      <c r="A85" s="12"/>
      <c r="B85" s="4"/>
      <c r="C85" s="9"/>
      <c r="D85" s="9"/>
      <c r="E85" s="9"/>
      <c r="F85" s="123"/>
      <c r="G85" s="10">
        <f>SUM(J85:AB85)</f>
        <v>0</v>
      </c>
      <c r="H85" s="21">
        <f>K85+M85+P85+Q85+S85+V85+X85+Z85+AB85</f>
        <v>0</v>
      </c>
      <c r="I85" s="38">
        <f>J85+L85+N85+O85+R85+T85+U85+W85+Y85+AA85</f>
        <v>0</v>
      </c>
      <c r="N85" s="3"/>
      <c r="O85" s="3"/>
      <c r="P85" s="3"/>
      <c r="Q85" s="12"/>
      <c r="R85" s="6"/>
      <c r="S85" s="6"/>
      <c r="T85" s="6"/>
      <c r="U85" s="33"/>
      <c r="V85" s="3"/>
      <c r="W85" s="3"/>
      <c r="X85" s="3"/>
      <c r="Y85" s="3"/>
      <c r="Z85" s="14"/>
      <c r="AA85" s="14"/>
      <c r="AB85" s="14"/>
    </row>
    <row r="86" spans="1:28" ht="12.75">
      <c r="A86" s="12"/>
      <c r="B86" s="4"/>
      <c r="C86" s="9"/>
      <c r="D86" s="9"/>
      <c r="E86" s="9"/>
      <c r="F86" s="123"/>
      <c r="G86" s="10">
        <f>SUM(J86:AB86)</f>
        <v>0</v>
      </c>
      <c r="H86" s="21">
        <f>K86+M86+P86+Q86+S86+M86++V86+X86+Z86+AB86</f>
        <v>0</v>
      </c>
      <c r="I86" s="38">
        <f>J86+L86+N86+O86+R86+T86+U86+W86+Y86+AA86</f>
        <v>0</v>
      </c>
      <c r="N86" s="3"/>
      <c r="O86" s="3"/>
      <c r="P86" s="3"/>
      <c r="Q86" s="12"/>
      <c r="R86" s="6"/>
      <c r="S86" s="6"/>
      <c r="T86" s="6"/>
      <c r="U86" s="33"/>
      <c r="V86" s="3"/>
      <c r="W86" s="3"/>
      <c r="X86" s="3"/>
      <c r="Y86" s="3"/>
      <c r="Z86" s="14"/>
      <c r="AA86" s="14"/>
      <c r="AB86" s="14"/>
    </row>
    <row r="87" spans="1:28" ht="12.75">
      <c r="A87" s="12"/>
      <c r="B87" s="4"/>
      <c r="C87" s="9"/>
      <c r="D87" s="9"/>
      <c r="E87" s="9"/>
      <c r="F87" s="123"/>
      <c r="G87" s="10">
        <f>SUM(J87:AB87)</f>
        <v>0</v>
      </c>
      <c r="H87" s="21">
        <f>K87+M87+P87+Q87+S87+V87+X87+Z87+AB87</f>
        <v>0</v>
      </c>
      <c r="I87" s="38">
        <f>J87+L87+N87+O87+R87+T87+U87+W87+Y87+AA87</f>
        <v>0</v>
      </c>
      <c r="N87" s="3"/>
      <c r="O87" s="3"/>
      <c r="P87" s="3"/>
      <c r="Q87" s="12"/>
      <c r="R87" s="6"/>
      <c r="S87" s="6"/>
      <c r="T87" s="6"/>
      <c r="U87" s="33"/>
      <c r="V87" s="3"/>
      <c r="W87" s="3"/>
      <c r="X87" s="3"/>
      <c r="Y87" s="3"/>
      <c r="Z87" s="14"/>
      <c r="AA87" s="14"/>
      <c r="AB87" s="14"/>
    </row>
    <row r="88" spans="1:28" ht="12.75">
      <c r="A88" s="12"/>
      <c r="B88" s="4"/>
      <c r="C88" s="9"/>
      <c r="D88" s="9"/>
      <c r="E88" s="9"/>
      <c r="F88" s="123"/>
      <c r="G88" s="10">
        <f>SUM(J88:AB88)</f>
        <v>0</v>
      </c>
      <c r="H88" s="21">
        <f>K88+M88+P88+Q88+S88+M88++V88+X88+Z88+AB88</f>
        <v>0</v>
      </c>
      <c r="I88" s="38">
        <f>J88+L88+N88+O88+R88+T88+U88+W88+Y88+AA88</f>
        <v>0</v>
      </c>
      <c r="N88" s="3"/>
      <c r="O88" s="3"/>
      <c r="P88" s="3"/>
      <c r="Q88" s="12"/>
      <c r="R88" s="6"/>
      <c r="S88" s="6"/>
      <c r="T88" s="6"/>
      <c r="U88" s="33"/>
      <c r="V88" s="3"/>
      <c r="W88" s="3"/>
      <c r="X88" s="3"/>
      <c r="Y88" s="3"/>
      <c r="Z88" s="14"/>
      <c r="AA88" s="14"/>
      <c r="AB88" s="14"/>
    </row>
    <row r="89" spans="1:28" ht="12.75">
      <c r="A89" s="12"/>
      <c r="B89" s="4"/>
      <c r="C89" s="9"/>
      <c r="D89" s="9"/>
      <c r="E89" s="9"/>
      <c r="F89" s="123"/>
      <c r="G89" s="10">
        <f>SUM(J89:AB89)</f>
        <v>0</v>
      </c>
      <c r="H89" s="21">
        <f>K89+M89+P89+Q89+S89+V89+X89+Z89+AB89</f>
        <v>0</v>
      </c>
      <c r="I89" s="38">
        <f>J89+L89+N89+O89+R89+T89+U89+W89+Y89+AA89</f>
        <v>0</v>
      </c>
      <c r="N89" s="3"/>
      <c r="O89" s="3"/>
      <c r="P89" s="3"/>
      <c r="Q89" s="12"/>
      <c r="R89" s="6"/>
      <c r="S89" s="6"/>
      <c r="T89" s="6"/>
      <c r="U89" s="33"/>
      <c r="V89" s="3"/>
      <c r="W89" s="3"/>
      <c r="X89" s="3"/>
      <c r="Y89" s="3"/>
      <c r="Z89" s="14"/>
      <c r="AA89" s="14"/>
      <c r="AB89" s="14"/>
    </row>
    <row r="90" spans="1:28" ht="12.75">
      <c r="A90" s="12"/>
      <c r="B90" s="4"/>
      <c r="C90" s="9"/>
      <c r="D90" s="9"/>
      <c r="E90" s="9"/>
      <c r="F90" s="123"/>
      <c r="G90" s="10">
        <f>SUM(J90:AB90)</f>
        <v>0</v>
      </c>
      <c r="H90" s="21">
        <f>K90+M90+P90+Q90+S90+M90++V90+X90+Z90+AB90</f>
        <v>0</v>
      </c>
      <c r="I90" s="38">
        <f>J90+L90+N90+O90+R90+T90+U90+W90+Y90+AA90</f>
        <v>0</v>
      </c>
      <c r="N90" s="3"/>
      <c r="O90" s="3"/>
      <c r="P90" s="3"/>
      <c r="Q90" s="12"/>
      <c r="R90" s="6"/>
      <c r="S90" s="6"/>
      <c r="T90" s="6"/>
      <c r="U90" s="33"/>
      <c r="V90" s="3"/>
      <c r="W90" s="3"/>
      <c r="X90" s="3"/>
      <c r="Y90" s="3"/>
      <c r="Z90" s="14"/>
      <c r="AA90" s="14"/>
      <c r="AB90" s="14"/>
    </row>
    <row r="91" spans="1:28" ht="12.75">
      <c r="A91" s="12"/>
      <c r="B91" s="4"/>
      <c r="C91" s="9"/>
      <c r="D91" s="9"/>
      <c r="E91" s="9"/>
      <c r="F91" s="123"/>
      <c r="G91" s="10">
        <f>SUM(J91:AB91)</f>
        <v>0</v>
      </c>
      <c r="H91" s="21">
        <f>K91+M91+P91+Q91+S91+V91+X91+Z91+AB91</f>
        <v>0</v>
      </c>
      <c r="I91" s="38">
        <f>J91+L91+N91+O91+R91+T91+U91+W91+Y91+AA91</f>
        <v>0</v>
      </c>
      <c r="N91" s="3"/>
      <c r="O91" s="3"/>
      <c r="P91" s="3"/>
      <c r="Q91" s="12"/>
      <c r="R91" s="6"/>
      <c r="S91" s="6"/>
      <c r="T91" s="6"/>
      <c r="U91" s="33"/>
      <c r="V91" s="3"/>
      <c r="W91" s="3"/>
      <c r="X91" s="3"/>
      <c r="Y91" s="3"/>
      <c r="Z91" s="14"/>
      <c r="AA91" s="14"/>
      <c r="AB91" s="14"/>
    </row>
    <row r="92" spans="1:28" ht="12.75">
      <c r="A92" s="12"/>
      <c r="B92" s="4"/>
      <c r="C92" s="9"/>
      <c r="D92" s="9"/>
      <c r="E92" s="9"/>
      <c r="F92" s="123"/>
      <c r="G92" s="10">
        <f>SUM(J92:AB92)</f>
        <v>0</v>
      </c>
      <c r="H92" s="21">
        <f>K92+M92+P92+Q92+S92+M92++V92+X92+Z92+AB92</f>
        <v>0</v>
      </c>
      <c r="I92" s="38">
        <f>J92+L92+N92+O92+R92+T92+U92+W92+Y92+AA92</f>
        <v>0</v>
      </c>
      <c r="N92" s="3"/>
      <c r="O92" s="3"/>
      <c r="P92" s="3"/>
      <c r="Q92" s="12"/>
      <c r="R92" s="6"/>
      <c r="S92" s="6"/>
      <c r="T92" s="6"/>
      <c r="U92" s="33"/>
      <c r="V92" s="3"/>
      <c r="W92" s="3"/>
      <c r="X92" s="3"/>
      <c r="Y92" s="3"/>
      <c r="Z92" s="14"/>
      <c r="AA92" s="14"/>
      <c r="AB92" s="14"/>
    </row>
    <row r="93" spans="1:28" ht="12.75">
      <c r="A93" s="12"/>
      <c r="B93" s="4"/>
      <c r="C93" s="9"/>
      <c r="D93" s="9"/>
      <c r="E93" s="9"/>
      <c r="F93" s="123"/>
      <c r="G93" s="10">
        <f>SUM(J93:AB93)</f>
        <v>0</v>
      </c>
      <c r="H93" s="21">
        <f>K93+M93+P93+Q93+S93+V93+X93+Z93+AB93</f>
        <v>0</v>
      </c>
      <c r="I93" s="38">
        <f>J93+L93+N93+O93+R93+T93+U93+W93+Y93+AA93</f>
        <v>0</v>
      </c>
      <c r="N93" s="3"/>
      <c r="O93" s="3"/>
      <c r="P93" s="3"/>
      <c r="Q93" s="12"/>
      <c r="R93" s="6"/>
      <c r="S93" s="6"/>
      <c r="T93" s="6"/>
      <c r="U93" s="33"/>
      <c r="V93" s="3"/>
      <c r="W93" s="3"/>
      <c r="X93" s="3"/>
      <c r="Y93" s="3"/>
      <c r="Z93" s="14"/>
      <c r="AA93" s="14"/>
      <c r="AB93" s="14"/>
    </row>
    <row r="94" spans="1:28" ht="12.75">
      <c r="A94" s="12"/>
      <c r="B94" s="4"/>
      <c r="C94" s="9"/>
      <c r="D94" s="9"/>
      <c r="E94" s="9"/>
      <c r="F94" s="123"/>
      <c r="G94" s="10">
        <f>SUM(J94:AB94)</f>
        <v>0</v>
      </c>
      <c r="H94" s="21">
        <f>K94+M94+P94+Q94+S94+M94++V94+X94+Z94+AB94</f>
        <v>0</v>
      </c>
      <c r="I94" s="38">
        <f>J94+L94+N94+O94+R94+T94+U94+W94+Y94+AA94</f>
        <v>0</v>
      </c>
      <c r="N94" s="3"/>
      <c r="O94" s="3"/>
      <c r="P94" s="3"/>
      <c r="Q94" s="12"/>
      <c r="R94" s="6"/>
      <c r="S94" s="6"/>
      <c r="T94" s="6"/>
      <c r="U94" s="33"/>
      <c r="V94" s="3"/>
      <c r="W94" s="3"/>
      <c r="X94" s="3"/>
      <c r="Y94" s="3"/>
      <c r="Z94" s="14"/>
      <c r="AA94" s="14"/>
      <c r="AB94" s="14"/>
    </row>
    <row r="95" spans="1:28" ht="12.75">
      <c r="A95" s="12"/>
      <c r="B95" s="4"/>
      <c r="C95" s="9"/>
      <c r="D95" s="9"/>
      <c r="E95" s="9"/>
      <c r="F95" s="123"/>
      <c r="G95" s="10">
        <f>SUM(J95:AB95)</f>
        <v>0</v>
      </c>
      <c r="H95" s="21">
        <f>K95+M95+P95+Q95+S95+V95+X95+Z95+AB95</f>
        <v>0</v>
      </c>
      <c r="I95" s="38">
        <f>J95+L95+N95+O95+R95+T95+U95+W95+Y95+AA95</f>
        <v>0</v>
      </c>
      <c r="N95" s="3"/>
      <c r="O95" s="3"/>
      <c r="P95" s="3"/>
      <c r="Q95" s="12"/>
      <c r="R95" s="6"/>
      <c r="S95" s="6"/>
      <c r="T95" s="6"/>
      <c r="U95" s="33"/>
      <c r="V95" s="3"/>
      <c r="W95" s="3"/>
      <c r="X95" s="3"/>
      <c r="Y95" s="3"/>
      <c r="Z95" s="14"/>
      <c r="AA95" s="14"/>
      <c r="AB95" s="14"/>
    </row>
    <row r="96" spans="1:28" ht="12.75">
      <c r="A96" s="12"/>
      <c r="B96" s="4"/>
      <c r="C96" s="9"/>
      <c r="D96" s="9"/>
      <c r="E96" s="9"/>
      <c r="F96" s="123"/>
      <c r="G96" s="10">
        <f>SUM(J96:AB96)</f>
        <v>0</v>
      </c>
      <c r="H96" s="21">
        <f>K96+M96+P96+Q96+S96+M96++V96+X96+Z96+AB96</f>
        <v>0</v>
      </c>
      <c r="I96" s="38">
        <f>J96+L96+N96+O96+R96+T96+U96+W96+Y96+AA96</f>
        <v>0</v>
      </c>
      <c r="N96" s="3"/>
      <c r="O96" s="3"/>
      <c r="P96" s="3"/>
      <c r="Q96" s="12"/>
      <c r="R96" s="6"/>
      <c r="S96" s="6"/>
      <c r="T96" s="6"/>
      <c r="U96" s="33"/>
      <c r="V96" s="3"/>
      <c r="W96" s="3"/>
      <c r="X96" s="3"/>
      <c r="Y96" s="3"/>
      <c r="Z96" s="14"/>
      <c r="AA96" s="14"/>
      <c r="AB96" s="14"/>
    </row>
    <row r="97" spans="1:28" ht="12.75">
      <c r="A97" s="12"/>
      <c r="B97" s="4"/>
      <c r="C97" s="9"/>
      <c r="D97" s="9"/>
      <c r="E97" s="9"/>
      <c r="F97" s="123"/>
      <c r="G97" s="10">
        <f>SUM(J97:AB97)</f>
        <v>0</v>
      </c>
      <c r="H97" s="21">
        <f>K97+M97+P97+Q97+S97+V97+X97+Z97+AB97</f>
        <v>0</v>
      </c>
      <c r="I97" s="38">
        <f>J97+L97+N97+O97+R97+T97+U97+W97+Y97+AA97</f>
        <v>0</v>
      </c>
      <c r="N97" s="3"/>
      <c r="O97" s="3"/>
      <c r="P97" s="3"/>
      <c r="Q97" s="12"/>
      <c r="R97" s="6"/>
      <c r="S97" s="6"/>
      <c r="T97" s="6"/>
      <c r="U97" s="33"/>
      <c r="V97" s="3"/>
      <c r="W97" s="3"/>
      <c r="X97" s="3"/>
      <c r="Y97" s="3"/>
      <c r="Z97" s="14"/>
      <c r="AA97" s="14"/>
      <c r="AB97" s="14"/>
    </row>
    <row r="98" spans="1:28" ht="12.75">
      <c r="A98" s="12"/>
      <c r="B98" s="4"/>
      <c r="C98" s="9"/>
      <c r="D98" s="9"/>
      <c r="E98" s="9"/>
      <c r="F98" s="123"/>
      <c r="G98" s="10">
        <f>SUM(J98:AB98)</f>
        <v>0</v>
      </c>
      <c r="H98" s="21">
        <f>K98+M98+P98+Q98+S98+M98++V98+X98+Z98+AB98</f>
        <v>0</v>
      </c>
      <c r="I98" s="38">
        <f>J98+L98+N98+O98+R98+T98+U98+W98+Y98+AA98</f>
        <v>0</v>
      </c>
      <c r="N98" s="3"/>
      <c r="O98" s="3"/>
      <c r="P98" s="3"/>
      <c r="Q98" s="12"/>
      <c r="R98" s="6"/>
      <c r="S98" s="6"/>
      <c r="T98" s="6"/>
      <c r="U98" s="33"/>
      <c r="V98" s="3"/>
      <c r="W98" s="3"/>
      <c r="X98" s="3"/>
      <c r="Y98" s="3"/>
      <c r="Z98" s="14"/>
      <c r="AA98" s="14"/>
      <c r="AB98" s="14"/>
    </row>
    <row r="99" spans="1:28" ht="12.75">
      <c r="A99" s="12"/>
      <c r="B99" s="4"/>
      <c r="C99" s="9"/>
      <c r="D99" s="9"/>
      <c r="E99" s="9"/>
      <c r="F99" s="123"/>
      <c r="G99" s="10">
        <f>SUM(J99:AB99)</f>
        <v>0</v>
      </c>
      <c r="H99" s="21">
        <f>K99+M99+P99+Q99+S99+V99+X99+Z99+AB99</f>
        <v>0</v>
      </c>
      <c r="I99" s="38">
        <f>J99+L99+N99+O99+R99+T99+U99+W99+Y99+AA99</f>
        <v>0</v>
      </c>
      <c r="N99" s="3"/>
      <c r="O99" s="3"/>
      <c r="P99" s="3"/>
      <c r="Q99" s="12"/>
      <c r="R99" s="6"/>
      <c r="S99" s="6"/>
      <c r="T99" s="6"/>
      <c r="U99" s="33"/>
      <c r="V99" s="3"/>
      <c r="W99" s="3"/>
      <c r="X99" s="3"/>
      <c r="Y99" s="3"/>
      <c r="Z99" s="14"/>
      <c r="AA99" s="14"/>
      <c r="AB99" s="14"/>
    </row>
    <row r="100" spans="1:28" ht="12.75">
      <c r="A100" s="12"/>
      <c r="B100" s="4"/>
      <c r="C100" s="9"/>
      <c r="D100" s="9"/>
      <c r="E100" s="9"/>
      <c r="F100" s="123"/>
      <c r="G100" s="10">
        <f>SUM(J100:AB100)</f>
        <v>0</v>
      </c>
      <c r="H100" s="21" t="e">
        <f>K100+M100+P100+Q100+S100+U100+W100+Y100+AA100+#REF!</f>
        <v>#REF!</v>
      </c>
      <c r="I100" s="38">
        <f>J100+L100+N100+O100+R100+T100+V100+X100+Z100+AB100</f>
        <v>0</v>
      </c>
      <c r="N100" s="3"/>
      <c r="O100" s="3"/>
      <c r="P100" s="3"/>
      <c r="Q100" s="12"/>
      <c r="R100" s="6"/>
      <c r="S100" s="6"/>
      <c r="T100" s="6"/>
      <c r="U100" s="33"/>
      <c r="V100" s="3"/>
      <c r="W100" s="3"/>
      <c r="X100" s="3"/>
      <c r="Y100" s="3"/>
      <c r="Z100" s="14"/>
      <c r="AA100" s="14"/>
      <c r="AB100" s="14"/>
    </row>
    <row r="101" spans="1:28" ht="12.75">
      <c r="A101" s="12"/>
      <c r="B101" s="4"/>
      <c r="C101" s="9"/>
      <c r="D101" s="9"/>
      <c r="E101" s="9"/>
      <c r="F101" s="123"/>
      <c r="G101" s="10">
        <f>SUM(J101:AB101)</f>
        <v>0</v>
      </c>
      <c r="H101" s="21" t="e">
        <f>K101+M101+P101+Q101+S101+U101+W101+Y101+AA101+#REF!</f>
        <v>#REF!</v>
      </c>
      <c r="I101" s="38">
        <f>J101+L101+N101+O101+R101+T101+V101+X101+Z101+AB101</f>
        <v>0</v>
      </c>
      <c r="N101" s="3"/>
      <c r="O101" s="3"/>
      <c r="P101" s="3"/>
      <c r="Q101" s="12"/>
      <c r="R101" s="6"/>
      <c r="S101" s="6"/>
      <c r="T101" s="6"/>
      <c r="U101" s="33"/>
      <c r="V101" s="3"/>
      <c r="W101" s="3"/>
      <c r="X101" s="3"/>
      <c r="Y101" s="3"/>
      <c r="Z101" s="14"/>
      <c r="AA101" s="14"/>
      <c r="AB101" s="14"/>
    </row>
    <row r="102" spans="1:28" ht="12.75">
      <c r="A102" s="12"/>
      <c r="B102" s="4"/>
      <c r="C102" s="9"/>
      <c r="D102" s="9"/>
      <c r="E102" s="9"/>
      <c r="F102" s="123"/>
      <c r="G102" s="10">
        <f>SUM(J102:AB102)</f>
        <v>0</v>
      </c>
      <c r="H102" s="21" t="e">
        <f>K102+M102+P102+Q102+S102+U102+W102+Y102+AA102+#REF!</f>
        <v>#REF!</v>
      </c>
      <c r="I102" s="38">
        <f>J102+L102+N102+O102+R102+T102+V102+X102+Z102+AB102</f>
        <v>0</v>
      </c>
      <c r="N102" s="3"/>
      <c r="O102" s="3"/>
      <c r="P102" s="3"/>
      <c r="Q102" s="12"/>
      <c r="R102" s="6"/>
      <c r="S102" s="6"/>
      <c r="T102" s="6"/>
      <c r="U102" s="33"/>
      <c r="V102" s="3"/>
      <c r="W102" s="3"/>
      <c r="X102" s="3"/>
      <c r="Y102" s="3"/>
      <c r="Z102" s="14"/>
      <c r="AA102" s="14"/>
      <c r="AB102" s="14"/>
    </row>
    <row r="103" spans="1:28" ht="12.75">
      <c r="A103" s="12"/>
      <c r="B103" s="4"/>
      <c r="C103" s="9"/>
      <c r="D103" s="9"/>
      <c r="E103" s="9"/>
      <c r="F103" s="123"/>
      <c r="G103" s="10">
        <f>SUM(J103:AB103)</f>
        <v>0</v>
      </c>
      <c r="H103" s="21" t="e">
        <f>K103+M103+P103+Q103+S103+U103+W103+Y103+AA103+#REF!</f>
        <v>#REF!</v>
      </c>
      <c r="I103" s="38">
        <f>J103+L103+N103+O103+R103+T103+V103+X103+Z103+AB103</f>
        <v>0</v>
      </c>
      <c r="N103" s="3"/>
      <c r="O103" s="3"/>
      <c r="P103" s="3"/>
      <c r="Q103" s="12"/>
      <c r="R103" s="6"/>
      <c r="S103" s="6"/>
      <c r="T103" s="6"/>
      <c r="U103" s="33"/>
      <c r="V103" s="3"/>
      <c r="W103" s="3"/>
      <c r="X103" s="3"/>
      <c r="Y103" s="3"/>
      <c r="Z103" s="14"/>
      <c r="AA103" s="14"/>
      <c r="AB103" s="14"/>
    </row>
    <row r="104" spans="1:28" ht="12.75">
      <c r="A104" s="12"/>
      <c r="B104" s="4"/>
      <c r="C104" s="9"/>
      <c r="D104" s="9"/>
      <c r="E104" s="9"/>
      <c r="F104" s="123"/>
      <c r="G104" s="10">
        <f>SUM(J104:AB104)</f>
        <v>0</v>
      </c>
      <c r="H104" s="21" t="e">
        <f>K104+M104+P104+Q104+S104+U104+W104+Y104+AA104+#REF!</f>
        <v>#REF!</v>
      </c>
      <c r="I104" s="38">
        <f>J104+L104+N104+O104+R104+T104+V104+X104+Z104+AB104</f>
        <v>0</v>
      </c>
      <c r="N104" s="3"/>
      <c r="O104" s="3"/>
      <c r="P104" s="3"/>
      <c r="Q104" s="12"/>
      <c r="R104" s="6"/>
      <c r="S104" s="6"/>
      <c r="T104" s="6"/>
      <c r="U104" s="33"/>
      <c r="V104" s="3"/>
      <c r="W104" s="3"/>
      <c r="X104" s="3"/>
      <c r="Y104" s="3"/>
      <c r="Z104" s="14"/>
      <c r="AA104" s="14"/>
      <c r="AB104" s="14"/>
    </row>
    <row r="105" spans="1:28" ht="12.75">
      <c r="A105" s="12"/>
      <c r="B105" s="4"/>
      <c r="C105" s="9"/>
      <c r="D105" s="9"/>
      <c r="E105" s="9"/>
      <c r="F105" s="123"/>
      <c r="G105" s="10">
        <f>SUM(J105:AB105)</f>
        <v>0</v>
      </c>
      <c r="H105" s="21" t="e">
        <f>K105+M105+P105+Q105+S105+U105+W105+Y105+AA105+#REF!</f>
        <v>#REF!</v>
      </c>
      <c r="I105" s="38">
        <f>J105+L105+N105+O105+R105+T105+V105+X105+Z105+AB105</f>
        <v>0</v>
      </c>
      <c r="N105" s="3"/>
      <c r="O105" s="3"/>
      <c r="P105" s="3"/>
      <c r="Q105" s="12"/>
      <c r="R105" s="6"/>
      <c r="S105" s="6"/>
      <c r="T105" s="6"/>
      <c r="U105" s="33"/>
      <c r="V105" s="3"/>
      <c r="W105" s="3"/>
      <c r="X105" s="3"/>
      <c r="Y105" s="3"/>
      <c r="Z105" s="14"/>
      <c r="AA105" s="14"/>
      <c r="AB105" s="14"/>
    </row>
    <row r="106" spans="1:28" ht="12.75">
      <c r="A106" s="12"/>
      <c r="B106" s="4"/>
      <c r="C106" s="9"/>
      <c r="D106" s="9"/>
      <c r="E106" s="9"/>
      <c r="F106" s="123"/>
      <c r="G106" s="10">
        <f>SUM(J106:AB106)</f>
        <v>0</v>
      </c>
      <c r="H106" s="21" t="e">
        <f>K106+M106+P106+Q106+S106+U106+W106+Y106+AA106+#REF!</f>
        <v>#REF!</v>
      </c>
      <c r="I106" s="38">
        <f>J106+L106+N106+O106+R106+T106+V106+X106+Z106+AB106</f>
        <v>0</v>
      </c>
      <c r="N106" s="3"/>
      <c r="O106" s="3"/>
      <c r="P106" s="3"/>
      <c r="Q106" s="12"/>
      <c r="R106" s="6"/>
      <c r="S106" s="6"/>
      <c r="T106" s="6"/>
      <c r="U106" s="33"/>
      <c r="V106" s="3"/>
      <c r="W106" s="3"/>
      <c r="X106" s="3"/>
      <c r="Y106" s="3"/>
      <c r="Z106" s="14"/>
      <c r="AA106" s="14"/>
      <c r="AB106" s="14"/>
    </row>
    <row r="107" spans="1:28" ht="12.75">
      <c r="A107" s="12"/>
      <c r="B107" s="4"/>
      <c r="C107" s="9"/>
      <c r="D107" s="9"/>
      <c r="E107" s="9"/>
      <c r="F107" s="123"/>
      <c r="G107" s="10">
        <f>SUM(J107:AB107)</f>
        <v>0</v>
      </c>
      <c r="H107" s="21" t="e">
        <f>K107+M107+P107+Q107+S107+U107+W107+Y107+AA107+#REF!</f>
        <v>#REF!</v>
      </c>
      <c r="I107" s="38">
        <f>J107+L107+N107+O107+R107+T107+V107+X107+Z107+AB107</f>
        <v>0</v>
      </c>
      <c r="N107" s="3"/>
      <c r="O107" s="3"/>
      <c r="P107" s="3"/>
      <c r="Q107" s="12"/>
      <c r="R107" s="6"/>
      <c r="S107" s="6"/>
      <c r="T107" s="6"/>
      <c r="U107" s="33"/>
      <c r="V107" s="3"/>
      <c r="W107" s="3"/>
      <c r="X107" s="3"/>
      <c r="Y107" s="3"/>
      <c r="Z107" s="14"/>
      <c r="AA107" s="14"/>
      <c r="AB107" s="14"/>
    </row>
    <row r="108" spans="1:28" ht="12.75">
      <c r="A108" s="12"/>
      <c r="B108" s="4"/>
      <c r="C108" s="9"/>
      <c r="D108" s="9"/>
      <c r="E108" s="9"/>
      <c r="F108" s="123"/>
      <c r="G108" s="10">
        <f>SUM(J108:AB108)</f>
        <v>0</v>
      </c>
      <c r="H108" s="21" t="e">
        <f>K108+M108+P108+Q108+S108+U108+W108+Y108+AA108+#REF!</f>
        <v>#REF!</v>
      </c>
      <c r="I108" s="38">
        <f>J108+L108+N108+O108+R108+T108+V108+X108+Z108+AB108</f>
        <v>0</v>
      </c>
      <c r="N108" s="3"/>
      <c r="O108" s="3"/>
      <c r="P108" s="3"/>
      <c r="Q108" s="12"/>
      <c r="R108" s="6"/>
      <c r="S108" s="6"/>
      <c r="T108" s="6"/>
      <c r="U108" s="33"/>
      <c r="V108" s="3"/>
      <c r="W108" s="3"/>
      <c r="X108" s="3"/>
      <c r="Y108" s="3"/>
      <c r="Z108" s="14"/>
      <c r="AA108" s="14"/>
      <c r="AB108" s="14"/>
    </row>
    <row r="109" spans="1:28" ht="12.75">
      <c r="A109" s="12"/>
      <c r="B109" s="4"/>
      <c r="C109" s="9"/>
      <c r="D109" s="9"/>
      <c r="E109" s="9"/>
      <c r="F109" s="123"/>
      <c r="G109" s="10">
        <f>SUM(J109:AB109)</f>
        <v>0</v>
      </c>
      <c r="H109" s="21" t="e">
        <f>K109+M109+P109+Q109+S109+U109+W109+Y109+AA109+#REF!</f>
        <v>#REF!</v>
      </c>
      <c r="I109" s="38">
        <f>J109+L109+N109+O109+R109+T109+V109+X109+Z109+AB109</f>
        <v>0</v>
      </c>
      <c r="N109" s="3"/>
      <c r="O109" s="3"/>
      <c r="P109" s="3"/>
      <c r="Q109" s="12"/>
      <c r="R109" s="6"/>
      <c r="S109" s="6"/>
      <c r="T109" s="6"/>
      <c r="U109" s="33"/>
      <c r="V109" s="3"/>
      <c r="W109" s="3"/>
      <c r="X109" s="3"/>
      <c r="Y109" s="3"/>
      <c r="Z109" s="14"/>
      <c r="AA109" s="14"/>
      <c r="AB109" s="14"/>
    </row>
    <row r="110" spans="1:28" ht="12.75">
      <c r="A110" s="12"/>
      <c r="B110" s="4"/>
      <c r="C110" s="9"/>
      <c r="D110" s="9"/>
      <c r="E110" s="9"/>
      <c r="F110" s="123"/>
      <c r="G110" s="10">
        <f>SUM(J110:AB110)</f>
        <v>0</v>
      </c>
      <c r="H110" s="21" t="e">
        <f>K110+M110+P110+Q110+S110+U110+W110+Y110+AA110+#REF!</f>
        <v>#REF!</v>
      </c>
      <c r="I110" s="38">
        <f>J110+L110+N110+O110+R110+T110+V110+X110+Z110+AB110</f>
        <v>0</v>
      </c>
      <c r="N110" s="3"/>
      <c r="O110" s="3"/>
      <c r="P110" s="3"/>
      <c r="Q110" s="12"/>
      <c r="R110" s="6"/>
      <c r="S110" s="6"/>
      <c r="T110" s="6"/>
      <c r="U110" s="33"/>
      <c r="V110" s="3"/>
      <c r="W110" s="3"/>
      <c r="X110" s="3"/>
      <c r="Y110" s="3"/>
      <c r="Z110" s="14"/>
      <c r="AA110" s="14"/>
      <c r="AB110" s="14"/>
    </row>
    <row r="111" spans="1:28" ht="12.75">
      <c r="A111" s="12"/>
      <c r="B111" s="4"/>
      <c r="C111" s="9"/>
      <c r="D111" s="9"/>
      <c r="E111" s="9"/>
      <c r="F111" s="123"/>
      <c r="G111" s="10">
        <f>SUM(J111:AB111)</f>
        <v>0</v>
      </c>
      <c r="H111" s="21" t="e">
        <f>K111+M111+P111+Q111+S111+U111+W111+Y111+AA111+#REF!</f>
        <v>#REF!</v>
      </c>
      <c r="I111" s="38">
        <f>J111+L111+N111+O111+R111+T111+V111+X111+Z111+AB111</f>
        <v>0</v>
      </c>
      <c r="N111" s="3"/>
      <c r="O111" s="3"/>
      <c r="P111" s="3"/>
      <c r="Q111" s="12"/>
      <c r="R111" s="6"/>
      <c r="S111" s="6"/>
      <c r="T111" s="6"/>
      <c r="U111" s="33"/>
      <c r="V111" s="3"/>
      <c r="W111" s="3"/>
      <c r="X111" s="3"/>
      <c r="Y111" s="3"/>
      <c r="Z111" s="14"/>
      <c r="AA111" s="14"/>
      <c r="AB111" s="14"/>
    </row>
    <row r="112" spans="1:28" ht="12.75">
      <c r="A112" s="12"/>
      <c r="B112" s="4"/>
      <c r="C112" s="9"/>
      <c r="D112" s="9"/>
      <c r="E112" s="9"/>
      <c r="F112" s="123"/>
      <c r="G112" s="10">
        <f>SUM(J112:AB112)</f>
        <v>0</v>
      </c>
      <c r="H112" s="21" t="e">
        <f>K112+M112+P112+Q112+S112+U112+W112+Y112+AA112+#REF!</f>
        <v>#REF!</v>
      </c>
      <c r="I112" s="38">
        <f>J112+L112+N112+O112+R112+T112+V112+X112+Z112+AB112</f>
        <v>0</v>
      </c>
      <c r="N112" s="3"/>
      <c r="O112" s="3"/>
      <c r="P112" s="3"/>
      <c r="Q112" s="12"/>
      <c r="R112" s="6"/>
      <c r="S112" s="6"/>
      <c r="T112" s="6"/>
      <c r="U112" s="33"/>
      <c r="V112" s="3"/>
      <c r="W112" s="3"/>
      <c r="X112" s="3"/>
      <c r="Y112" s="3"/>
      <c r="Z112" s="14"/>
      <c r="AA112" s="14"/>
      <c r="AB112" s="14"/>
    </row>
    <row r="113" spans="1:28" ht="12.75">
      <c r="A113" s="12"/>
      <c r="B113" s="4"/>
      <c r="C113" s="9"/>
      <c r="D113" s="9"/>
      <c r="E113" s="9"/>
      <c r="F113" s="123"/>
      <c r="G113" s="10">
        <f>SUM(J113:AB113)</f>
        <v>0</v>
      </c>
      <c r="H113" s="21" t="e">
        <f>K113+M113+P113+Q113+S113+U113+W113+Y113+AA113+#REF!</f>
        <v>#REF!</v>
      </c>
      <c r="I113" s="38">
        <f>J113+L113+N113+O113+R113+T113+V113+X113+Z113+AB113</f>
        <v>0</v>
      </c>
      <c r="N113" s="3"/>
      <c r="O113" s="3"/>
      <c r="P113" s="3"/>
      <c r="Q113" s="12"/>
      <c r="R113" s="6"/>
      <c r="S113" s="6"/>
      <c r="T113" s="6"/>
      <c r="U113" s="33"/>
      <c r="Z113" s="14"/>
      <c r="AA113" s="14"/>
      <c r="AB113" s="14"/>
    </row>
    <row r="114" spans="1:28" ht="12.75">
      <c r="A114" s="12"/>
      <c r="B114" s="4"/>
      <c r="C114" s="9"/>
      <c r="D114" s="9"/>
      <c r="E114" s="9"/>
      <c r="F114" s="123"/>
      <c r="G114" s="10">
        <f>SUM(J114:AB114)</f>
        <v>0</v>
      </c>
      <c r="H114" s="21" t="e">
        <f>K114+M114+P114+Q114+S114+U114+W114+Y114+AA114+#REF!</f>
        <v>#REF!</v>
      </c>
      <c r="I114" s="38">
        <f>J114+L114+N114+O114+R114+T114+V114+X114+Z114+AB114</f>
        <v>0</v>
      </c>
      <c r="N114" s="3"/>
      <c r="O114" s="3"/>
      <c r="P114" s="3"/>
      <c r="Q114" s="12"/>
      <c r="R114" s="6"/>
      <c r="S114" s="6"/>
      <c r="T114" s="6"/>
      <c r="U114" s="33"/>
      <c r="Z114" s="14"/>
      <c r="AA114" s="14"/>
      <c r="AB114" s="14"/>
    </row>
    <row r="115" spans="1:28" ht="12.75">
      <c r="A115" s="12"/>
      <c r="B115" s="4"/>
      <c r="C115" s="9"/>
      <c r="D115" s="9"/>
      <c r="E115" s="9"/>
      <c r="F115" s="123"/>
      <c r="G115" s="10">
        <f>SUM(J115:AB115)</f>
        <v>0</v>
      </c>
      <c r="H115" s="21" t="e">
        <f>K115+M115+P115+Q115+S115+U115+W115+Y115+AA115+#REF!</f>
        <v>#REF!</v>
      </c>
      <c r="I115" s="38">
        <f>J115+L115+N115+O115+R115+T115+V115+X115+Z115+AB115</f>
        <v>0</v>
      </c>
      <c r="N115" s="3"/>
      <c r="O115" s="3"/>
      <c r="P115" s="3"/>
      <c r="Q115" s="12"/>
      <c r="R115" s="6"/>
      <c r="S115" s="6"/>
      <c r="T115" s="6"/>
      <c r="U115" s="33"/>
      <c r="Z115" s="14"/>
      <c r="AA115" s="14"/>
      <c r="AB115" s="14"/>
    </row>
  </sheetData>
  <sheetProtection/>
  <printOptions/>
  <pageMargins left="0.75" right="0.75" top="1" bottom="1" header="0.5" footer="0.5"/>
  <pageSetup horizontalDpi="600" verticalDpi="600" orientation="landscape" scale="74" r:id="rId1"/>
  <headerFooter alignWithMargins="0">
    <oddHeader>&amp;L&amp;"Arial,Bold"&amp;16Men C&amp;C&amp;"Arial,Bold"&amp;12INDIVIDUAL OVERALLS</oddHeader>
  </headerFooter>
  <rowBreaks count="1" manualBreakCount="1">
    <brk id="55" max="255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3">
      <selection activeCell="F3" sqref="F3"/>
    </sheetView>
  </sheetViews>
  <sheetFormatPr defaultColWidth="11.421875" defaultRowHeight="12.75"/>
  <cols>
    <col min="1" max="1" width="19.8515625" style="0" customWidth="1"/>
    <col min="2" max="2" width="11.421875" style="0" customWidth="1"/>
    <col min="3" max="3" width="11.140625" style="0" customWidth="1"/>
    <col min="4" max="4" width="11.421875" style="0" hidden="1" customWidth="1"/>
    <col min="5" max="5" width="0.13671875" style="0" hidden="1" customWidth="1"/>
    <col min="6" max="6" width="15.28125" style="0" customWidth="1"/>
  </cols>
  <sheetData>
    <row r="1" ht="30">
      <c r="A1" s="91" t="s">
        <v>206</v>
      </c>
    </row>
    <row r="4" spans="1:6" ht="18">
      <c r="A4" s="92" t="s">
        <v>74</v>
      </c>
      <c r="F4" s="121" t="s">
        <v>312</v>
      </c>
    </row>
    <row r="5" spans="1:6" ht="18">
      <c r="A5" s="92" t="s">
        <v>311</v>
      </c>
      <c r="F5" s="121" t="s">
        <v>314</v>
      </c>
    </row>
    <row r="6" ht="12" customHeight="1"/>
    <row r="7" spans="1:7" ht="12" customHeight="1">
      <c r="A7" s="120" t="s">
        <v>305</v>
      </c>
      <c r="B7" s="120">
        <v>93</v>
      </c>
      <c r="D7" s="120"/>
      <c r="E7" s="120"/>
      <c r="F7" t="s">
        <v>210</v>
      </c>
      <c r="G7">
        <v>166</v>
      </c>
    </row>
    <row r="8" spans="1:7" ht="12" customHeight="1">
      <c r="A8" s="120" t="s">
        <v>306</v>
      </c>
      <c r="B8" s="120">
        <v>96</v>
      </c>
      <c r="D8" s="120"/>
      <c r="E8" s="120"/>
      <c r="F8" t="s">
        <v>211</v>
      </c>
      <c r="G8">
        <v>121</v>
      </c>
    </row>
    <row r="9" spans="1:7" ht="12" customHeight="1">
      <c r="A9" s="120" t="s">
        <v>307</v>
      </c>
      <c r="B9" s="120">
        <v>117</v>
      </c>
      <c r="D9" s="120"/>
      <c r="E9" s="120"/>
      <c r="F9" t="s">
        <v>212</v>
      </c>
      <c r="G9">
        <v>175</v>
      </c>
    </row>
    <row r="10" spans="1:7" ht="12" customHeight="1">
      <c r="A10" s="120" t="s">
        <v>308</v>
      </c>
      <c r="B10" s="120">
        <v>102</v>
      </c>
      <c r="D10" s="120"/>
      <c r="E10" s="120"/>
      <c r="F10" t="s">
        <v>213</v>
      </c>
      <c r="G10">
        <f>186+121</f>
        <v>307</v>
      </c>
    </row>
    <row r="11" spans="1:5" ht="12" customHeight="1">
      <c r="A11" s="120" t="s">
        <v>212</v>
      </c>
      <c r="B11" s="120">
        <v>116</v>
      </c>
      <c r="D11" s="120"/>
      <c r="E11" s="120"/>
    </row>
    <row r="12" spans="1:7" ht="12" customHeight="1">
      <c r="A12" s="120" t="s">
        <v>309</v>
      </c>
      <c r="B12" s="120">
        <v>16</v>
      </c>
      <c r="D12" s="120"/>
      <c r="E12" s="120"/>
      <c r="F12" t="s">
        <v>214</v>
      </c>
      <c r="G12">
        <v>22</v>
      </c>
    </row>
    <row r="13" spans="1:6" ht="12" customHeight="1">
      <c r="A13" s="120"/>
      <c r="B13" s="120"/>
      <c r="D13" s="120"/>
      <c r="E13" s="120"/>
      <c r="F13" t="s">
        <v>196</v>
      </c>
    </row>
    <row r="14" spans="1:6" ht="12" customHeight="1">
      <c r="A14" s="120" t="s">
        <v>168</v>
      </c>
      <c r="B14" s="120"/>
      <c r="D14" s="120"/>
      <c r="E14" s="120"/>
      <c r="F14" t="s">
        <v>279</v>
      </c>
    </row>
    <row r="15" spans="1:6" ht="12" customHeight="1">
      <c r="A15" s="120" t="s">
        <v>121</v>
      </c>
      <c r="B15" s="120"/>
      <c r="D15" s="120"/>
      <c r="E15" s="120"/>
      <c r="F15" t="s">
        <v>277</v>
      </c>
    </row>
    <row r="16" spans="1:6" ht="12" customHeight="1">
      <c r="A16" s="120" t="s">
        <v>286</v>
      </c>
      <c r="B16" s="120"/>
      <c r="D16" s="120"/>
      <c r="E16" s="120"/>
      <c r="F16" t="s">
        <v>258</v>
      </c>
    </row>
    <row r="17" spans="1:6" ht="12" customHeight="1">
      <c r="A17" s="120" t="s">
        <v>279</v>
      </c>
      <c r="B17" s="120"/>
      <c r="D17" s="120"/>
      <c r="E17" s="120"/>
      <c r="F17" t="s">
        <v>260</v>
      </c>
    </row>
    <row r="18" spans="1:6" ht="12" customHeight="1">
      <c r="A18" s="120" t="s">
        <v>221</v>
      </c>
      <c r="B18" s="120"/>
      <c r="D18" s="120"/>
      <c r="E18" s="120"/>
      <c r="F18" t="s">
        <v>253</v>
      </c>
    </row>
    <row r="19" spans="1:6" ht="12" customHeight="1">
      <c r="A19" s="120" t="s">
        <v>253</v>
      </c>
      <c r="B19" s="120"/>
      <c r="D19" s="120"/>
      <c r="E19" s="120"/>
      <c r="F19" t="s">
        <v>228</v>
      </c>
    </row>
    <row r="20" spans="1:6" ht="12" customHeight="1">
      <c r="A20" s="120" t="s">
        <v>228</v>
      </c>
      <c r="B20" s="120"/>
      <c r="D20" s="120"/>
      <c r="E20" s="120"/>
      <c r="F20" t="s">
        <v>215</v>
      </c>
    </row>
    <row r="21" spans="1:6" ht="12" customHeight="1">
      <c r="A21" s="120" t="s">
        <v>282</v>
      </c>
      <c r="B21" s="120"/>
      <c r="D21" s="120"/>
      <c r="E21" s="120"/>
      <c r="F21" t="s">
        <v>282</v>
      </c>
    </row>
    <row r="22" spans="1:6" ht="12" customHeight="1">
      <c r="A22" s="120" t="s">
        <v>275</v>
      </c>
      <c r="B22" s="120"/>
      <c r="D22" s="120"/>
      <c r="E22" s="120"/>
      <c r="F22" t="s">
        <v>249</v>
      </c>
    </row>
    <row r="23" spans="1:6" ht="12" customHeight="1">
      <c r="A23" s="120" t="s">
        <v>178</v>
      </c>
      <c r="B23" s="120"/>
      <c r="D23" s="120"/>
      <c r="E23" s="120"/>
      <c r="F23" t="s">
        <v>247</v>
      </c>
    </row>
    <row r="24" spans="1:6" ht="12" customHeight="1">
      <c r="A24" s="120" t="s">
        <v>216</v>
      </c>
      <c r="B24" s="120"/>
      <c r="D24" s="120"/>
      <c r="E24" s="120"/>
      <c r="F24" t="s">
        <v>199</v>
      </c>
    </row>
    <row r="25" spans="1:6" ht="12" customHeight="1">
      <c r="A25" s="120" t="s">
        <v>310</v>
      </c>
      <c r="B25" s="120"/>
      <c r="D25" s="120"/>
      <c r="E25" s="120"/>
      <c r="F25" t="s">
        <v>275</v>
      </c>
    </row>
    <row r="26" spans="1:6" ht="12" customHeight="1">
      <c r="A26" s="120" t="s">
        <v>245</v>
      </c>
      <c r="B26" s="120"/>
      <c r="D26" s="120"/>
      <c r="E26" s="120"/>
      <c r="F26" t="s">
        <v>261</v>
      </c>
    </row>
    <row r="27" spans="1:6" ht="12" customHeight="1">
      <c r="A27" s="120" t="s">
        <v>97</v>
      </c>
      <c r="B27" s="120"/>
      <c r="D27" s="120"/>
      <c r="E27" s="120"/>
      <c r="F27" t="s">
        <v>216</v>
      </c>
    </row>
    <row r="28" spans="1:6" ht="12" customHeight="1">
      <c r="A28" s="120" t="s">
        <v>195</v>
      </c>
      <c r="B28" s="120"/>
      <c r="D28" s="120"/>
      <c r="E28" s="120"/>
      <c r="F28" t="s">
        <v>227</v>
      </c>
    </row>
    <row r="29" spans="1:6" ht="12" customHeight="1">
      <c r="A29" s="120" t="s">
        <v>272</v>
      </c>
      <c r="B29" s="120"/>
      <c r="D29" s="120"/>
      <c r="E29" s="120"/>
      <c r="F29" t="s">
        <v>229</v>
      </c>
    </row>
    <row r="30" ht="12" customHeight="1">
      <c r="F30" t="s">
        <v>195</v>
      </c>
    </row>
    <row r="31" ht="12" customHeight="1">
      <c r="F31" t="s">
        <v>276</v>
      </c>
    </row>
    <row r="32" ht="12" customHeight="1">
      <c r="F32" t="s">
        <v>205</v>
      </c>
    </row>
    <row r="33" ht="12" customHeight="1">
      <c r="F33" t="s">
        <v>272</v>
      </c>
    </row>
    <row r="34" ht="12" customHeight="1">
      <c r="F34" t="s">
        <v>49</v>
      </c>
    </row>
    <row r="35" ht="12" customHeight="1"/>
    <row r="36" ht="12" customHeight="1"/>
    <row r="37" ht="12" customHeight="1"/>
    <row r="38" spans="1:6" ht="18">
      <c r="A38" s="92"/>
      <c r="F38" s="92" t="s">
        <v>207</v>
      </c>
    </row>
    <row r="39" spans="1:6" ht="18">
      <c r="A39" s="92"/>
      <c r="F39" s="121" t="s">
        <v>313</v>
      </c>
    </row>
    <row r="40" spans="1:6" ht="12" customHeight="1">
      <c r="A40" s="90"/>
      <c r="F40" s="90"/>
    </row>
    <row r="41" spans="1:7" ht="12" customHeight="1">
      <c r="A41" s="93"/>
      <c r="F41" s="93" t="s">
        <v>210</v>
      </c>
      <c r="G41">
        <v>117</v>
      </c>
    </row>
    <row r="42" spans="1:7" ht="12" customHeight="1">
      <c r="A42" s="93"/>
      <c r="F42" s="93" t="s">
        <v>211</v>
      </c>
      <c r="G42">
        <v>87</v>
      </c>
    </row>
    <row r="43" spans="1:7" ht="12" customHeight="1">
      <c r="A43" s="93"/>
      <c r="F43" s="93" t="s">
        <v>212</v>
      </c>
      <c r="G43">
        <v>187</v>
      </c>
    </row>
    <row r="44" spans="1:7" ht="12" customHeight="1">
      <c r="A44" s="93"/>
      <c r="F44" s="93" t="s">
        <v>213</v>
      </c>
      <c r="G44">
        <v>345</v>
      </c>
    </row>
    <row r="45" spans="1:6" ht="12" customHeight="1">
      <c r="A45" s="93"/>
      <c r="F45" s="93"/>
    </row>
    <row r="46" spans="1:7" ht="12" customHeight="1">
      <c r="A46" s="93"/>
      <c r="F46" s="93" t="s">
        <v>214</v>
      </c>
      <c r="G46">
        <v>25</v>
      </c>
    </row>
    <row r="47" spans="1:7" ht="12" customHeight="1">
      <c r="A47" s="93"/>
      <c r="B47" s="93"/>
      <c r="F47" s="93" t="s">
        <v>301</v>
      </c>
      <c r="G47" s="93"/>
    </row>
    <row r="48" spans="1:7" ht="12" customHeight="1">
      <c r="A48" s="93"/>
      <c r="B48" s="93"/>
      <c r="F48" s="93" t="s">
        <v>241</v>
      </c>
      <c r="G48" s="93"/>
    </row>
    <row r="49" ht="12" customHeight="1">
      <c r="F49" t="s">
        <v>286</v>
      </c>
    </row>
    <row r="50" ht="12" customHeight="1">
      <c r="F50" t="s">
        <v>243</v>
      </c>
    </row>
    <row r="51" ht="12" customHeight="1">
      <c r="F51" t="s">
        <v>279</v>
      </c>
    </row>
    <row r="52" ht="12" customHeight="1">
      <c r="F52" t="s">
        <v>258</v>
      </c>
    </row>
    <row r="53" ht="12" customHeight="1">
      <c r="F53" t="s">
        <v>228</v>
      </c>
    </row>
    <row r="54" ht="12" customHeight="1">
      <c r="F54" t="s">
        <v>303</v>
      </c>
    </row>
    <row r="55" ht="12" customHeight="1">
      <c r="F55" t="s">
        <v>70</v>
      </c>
    </row>
    <row r="56" spans="1:7" ht="12" customHeight="1">
      <c r="A56" s="135"/>
      <c r="B56" s="135"/>
      <c r="F56" s="135" t="s">
        <v>282</v>
      </c>
      <c r="G56" s="135"/>
    </row>
    <row r="57" spans="1:7" ht="12" customHeight="1">
      <c r="A57" s="135"/>
      <c r="B57" s="135"/>
      <c r="F57" s="135" t="s">
        <v>218</v>
      </c>
      <c r="G57" s="135"/>
    </row>
    <row r="58" ht="12" customHeight="1">
      <c r="F58" t="s">
        <v>199</v>
      </c>
    </row>
    <row r="59" ht="12" customHeight="1">
      <c r="F59" t="s">
        <v>275</v>
      </c>
    </row>
    <row r="60" ht="12" customHeight="1">
      <c r="F60" t="s">
        <v>261</v>
      </c>
    </row>
    <row r="61" spans="1:7" ht="12" customHeight="1">
      <c r="A61" s="135"/>
      <c r="B61" s="135"/>
      <c r="F61" s="135" t="s">
        <v>234</v>
      </c>
      <c r="G61" s="135"/>
    </row>
    <row r="62" ht="12" customHeight="1">
      <c r="F62" t="s">
        <v>244</v>
      </c>
    </row>
    <row r="63" ht="12" customHeight="1">
      <c r="F63" t="s">
        <v>245</v>
      </c>
    </row>
    <row r="64" ht="12" customHeight="1">
      <c r="F64" t="s">
        <v>227</v>
      </c>
    </row>
    <row r="65" spans="1:7" ht="12" customHeight="1">
      <c r="A65" s="135"/>
      <c r="B65" s="135"/>
      <c r="F65" s="135" t="s">
        <v>229</v>
      </c>
      <c r="G65" s="135"/>
    </row>
    <row r="66" ht="12" customHeight="1">
      <c r="F66" t="s">
        <v>195</v>
      </c>
    </row>
    <row r="67" spans="1:7" ht="12" customHeight="1">
      <c r="A67" s="135"/>
      <c r="B67" s="135"/>
      <c r="F67" s="135" t="s">
        <v>276</v>
      </c>
      <c r="G67" s="135"/>
    </row>
    <row r="68" ht="12" customHeight="1">
      <c r="F68" t="s">
        <v>205</v>
      </c>
    </row>
    <row r="69" ht="12" customHeight="1">
      <c r="F69" t="s">
        <v>272</v>
      </c>
    </row>
    <row r="70" spans="1:7" ht="12" customHeight="1">
      <c r="A70" s="135"/>
      <c r="B70" s="135"/>
      <c r="F70" s="135" t="s">
        <v>302</v>
      </c>
      <c r="G70" s="135"/>
    </row>
    <row r="71" ht="12" customHeight="1">
      <c r="A71" s="90"/>
    </row>
    <row r="72" ht="12" customHeight="1">
      <c r="A72" s="90"/>
    </row>
    <row r="73" ht="12" customHeight="1"/>
    <row r="74" spans="1:6" ht="18">
      <c r="A74" s="92"/>
      <c r="F74" s="92" t="s">
        <v>209</v>
      </c>
    </row>
    <row r="75" spans="1:6" ht="18">
      <c r="A75" s="92"/>
      <c r="F75" s="121" t="s">
        <v>315</v>
      </c>
    </row>
    <row r="77" spans="1:7" ht="12.75">
      <c r="A77" s="94"/>
      <c r="B77" s="95"/>
      <c r="F77" s="94" t="s">
        <v>210</v>
      </c>
      <c r="G77" s="95">
        <v>131</v>
      </c>
    </row>
    <row r="78" spans="1:7" ht="12.75">
      <c r="A78" s="94"/>
      <c r="B78" s="95"/>
      <c r="F78" s="94" t="s">
        <v>211</v>
      </c>
      <c r="G78" s="95">
        <v>109</v>
      </c>
    </row>
    <row r="79" spans="1:7" ht="12.75">
      <c r="A79" s="94"/>
      <c r="B79" s="95"/>
      <c r="F79" s="94" t="s">
        <v>212</v>
      </c>
      <c r="G79" s="95">
        <v>156</v>
      </c>
    </row>
    <row r="80" spans="1:7" ht="12.75">
      <c r="A80" s="94"/>
      <c r="B80" s="95"/>
      <c r="F80" s="94" t="s">
        <v>213</v>
      </c>
      <c r="G80" s="95">
        <v>285</v>
      </c>
    </row>
    <row r="81" spans="1:7" ht="15">
      <c r="A81" s="96"/>
      <c r="B81" s="95"/>
      <c r="F81" s="96"/>
      <c r="G81" s="95"/>
    </row>
    <row r="82" spans="1:7" ht="12.75">
      <c r="A82" s="94"/>
      <c r="B82" s="95"/>
      <c r="F82" s="94" t="s">
        <v>214</v>
      </c>
      <c r="G82" s="95">
        <v>26</v>
      </c>
    </row>
    <row r="83" spans="1:6" ht="12.75">
      <c r="A83" s="94"/>
      <c r="F83" s="94"/>
    </row>
    <row r="84" spans="1:6" ht="12.75">
      <c r="A84" s="94"/>
      <c r="F84" s="94" t="s">
        <v>301</v>
      </c>
    </row>
    <row r="85" spans="1:6" ht="12.75">
      <c r="A85" s="94"/>
      <c r="F85" s="94" t="s">
        <v>242</v>
      </c>
    </row>
    <row r="86" spans="1:6" ht="12.75">
      <c r="A86" s="94"/>
      <c r="F86" s="94" t="s">
        <v>286</v>
      </c>
    </row>
    <row r="87" spans="1:6" ht="12.75">
      <c r="A87" s="94"/>
      <c r="F87" s="94" t="s">
        <v>243</v>
      </c>
    </row>
    <row r="88" spans="1:6" ht="12.75">
      <c r="A88" s="94"/>
      <c r="F88" s="94" t="s">
        <v>285</v>
      </c>
    </row>
    <row r="89" spans="1:6" ht="12.75">
      <c r="A89" s="94"/>
      <c r="F89" s="94" t="s">
        <v>260</v>
      </c>
    </row>
    <row r="90" spans="1:6" ht="12.75">
      <c r="A90" s="94"/>
      <c r="F90" s="94" t="s">
        <v>253</v>
      </c>
    </row>
    <row r="91" spans="1:6" ht="12.75">
      <c r="A91" s="94"/>
      <c r="F91" s="94" t="s">
        <v>228</v>
      </c>
    </row>
    <row r="92" spans="1:6" ht="12.75">
      <c r="A92" s="94"/>
      <c r="F92" s="94" t="s">
        <v>303</v>
      </c>
    </row>
    <row r="93" spans="1:6" ht="12.75">
      <c r="A93" s="94"/>
      <c r="F93" s="94" t="s">
        <v>48</v>
      </c>
    </row>
    <row r="94" spans="1:6" ht="12.75">
      <c r="A94" s="94"/>
      <c r="F94" s="94" t="s">
        <v>70</v>
      </c>
    </row>
    <row r="95" spans="1:6" ht="12.75">
      <c r="A95" s="94"/>
      <c r="F95" s="94" t="s">
        <v>235</v>
      </c>
    </row>
    <row r="96" spans="1:6" ht="12.75">
      <c r="A96" s="94"/>
      <c r="F96" s="94" t="s">
        <v>282</v>
      </c>
    </row>
    <row r="97" spans="1:6" ht="12.75">
      <c r="A97" s="94"/>
      <c r="F97" s="94" t="s">
        <v>199</v>
      </c>
    </row>
    <row r="98" spans="1:6" ht="12.75">
      <c r="A98" s="94"/>
      <c r="F98" s="94" t="s">
        <v>275</v>
      </c>
    </row>
    <row r="99" spans="1:6" ht="12.75">
      <c r="A99" s="94"/>
      <c r="F99" s="94" t="s">
        <v>178</v>
      </c>
    </row>
    <row r="100" spans="1:6" ht="12.75">
      <c r="A100" s="94"/>
      <c r="F100" s="94" t="s">
        <v>297</v>
      </c>
    </row>
    <row r="101" spans="1:6" ht="12.75">
      <c r="A101" s="94"/>
      <c r="F101" s="94" t="s">
        <v>245</v>
      </c>
    </row>
    <row r="102" spans="1:6" ht="12.75">
      <c r="A102" s="94"/>
      <c r="F102" s="94" t="s">
        <v>227</v>
      </c>
    </row>
    <row r="103" spans="1:6" ht="12.75">
      <c r="A103" s="94"/>
      <c r="F103" s="94" t="s">
        <v>229</v>
      </c>
    </row>
    <row r="104" spans="1:6" ht="12.75">
      <c r="A104" s="94"/>
      <c r="F104" s="94" t="s">
        <v>195</v>
      </c>
    </row>
    <row r="105" spans="1:6" ht="12.75">
      <c r="A105" s="94"/>
      <c r="F105" s="94" t="s">
        <v>276</v>
      </c>
    </row>
    <row r="106" spans="1:6" ht="12.75">
      <c r="A106" s="94"/>
      <c r="F106" s="94" t="s">
        <v>219</v>
      </c>
    </row>
    <row r="107" spans="1:6" ht="12.75">
      <c r="A107" s="94"/>
      <c r="F107" s="94" t="s">
        <v>272</v>
      </c>
    </row>
    <row r="108" spans="1:6" ht="12.75">
      <c r="A108" s="94"/>
      <c r="F108" s="94" t="s">
        <v>302</v>
      </c>
    </row>
    <row r="109" spans="1:6" ht="12.75">
      <c r="A109" s="94"/>
      <c r="F109" s="94" t="s">
        <v>220</v>
      </c>
    </row>
    <row r="113" spans="1:6" ht="18">
      <c r="A113" s="92"/>
      <c r="F113" s="92" t="s">
        <v>208</v>
      </c>
    </row>
    <row r="114" spans="1:6" ht="18">
      <c r="A114" s="92"/>
      <c r="F114" s="121" t="s">
        <v>317</v>
      </c>
    </row>
    <row r="116" spans="1:7" ht="12.75">
      <c r="A116" s="93"/>
      <c r="F116" s="93" t="s">
        <v>210</v>
      </c>
      <c r="G116">
        <v>81</v>
      </c>
    </row>
    <row r="117" spans="1:7" ht="12.75">
      <c r="A117" s="93"/>
      <c r="F117" s="93" t="s">
        <v>211</v>
      </c>
      <c r="G117">
        <v>97</v>
      </c>
    </row>
    <row r="118" spans="1:7" ht="12.75">
      <c r="A118" s="93"/>
      <c r="F118" s="93" t="s">
        <v>212</v>
      </c>
      <c r="G118">
        <v>105</v>
      </c>
    </row>
    <row r="119" spans="1:7" ht="12.75">
      <c r="A119" s="93"/>
      <c r="F119" s="93" t="s">
        <v>213</v>
      </c>
      <c r="G119">
        <v>207</v>
      </c>
    </row>
    <row r="120" spans="1:6" ht="12.75">
      <c r="A120" s="93"/>
      <c r="F120" s="93"/>
    </row>
    <row r="121" spans="1:7" ht="12.75">
      <c r="A121" s="93"/>
      <c r="F121" s="93" t="s">
        <v>214</v>
      </c>
      <c r="G121">
        <v>16</v>
      </c>
    </row>
    <row r="122" ht="12.75">
      <c r="F122" t="s">
        <v>258</v>
      </c>
    </row>
    <row r="123" ht="12.75">
      <c r="F123" t="s">
        <v>10</v>
      </c>
    </row>
    <row r="124" ht="12.75">
      <c r="F124" t="s">
        <v>260</v>
      </c>
    </row>
    <row r="125" ht="12.75">
      <c r="F125" t="s">
        <v>253</v>
      </c>
    </row>
    <row r="126" spans="1:7" ht="12.75">
      <c r="A126" s="135"/>
      <c r="B126" s="135"/>
      <c r="F126" s="135" t="s">
        <v>215</v>
      </c>
      <c r="G126" s="135"/>
    </row>
    <row r="127" spans="1:7" ht="12.75">
      <c r="A127" s="135"/>
      <c r="B127" s="135"/>
      <c r="F127" s="135" t="s">
        <v>282</v>
      </c>
      <c r="G127" s="135"/>
    </row>
    <row r="128" spans="1:7" ht="12.75">
      <c r="A128" s="135"/>
      <c r="B128" s="135"/>
      <c r="F128" s="135" t="s">
        <v>249</v>
      </c>
      <c r="G128" s="135"/>
    </row>
    <row r="129" ht="12.75">
      <c r="F129" t="s">
        <v>247</v>
      </c>
    </row>
    <row r="130" ht="12.75">
      <c r="F130" t="s">
        <v>275</v>
      </c>
    </row>
    <row r="131" spans="1:7" ht="12.75">
      <c r="A131" s="135"/>
      <c r="B131" s="135"/>
      <c r="F131" s="135" t="s">
        <v>229</v>
      </c>
      <c r="G131" s="135"/>
    </row>
    <row r="132" ht="12.75">
      <c r="F132" t="s">
        <v>195</v>
      </c>
    </row>
    <row r="133" spans="1:7" ht="12.75">
      <c r="A133" s="135"/>
      <c r="B133" s="135"/>
      <c r="F133" s="135" t="s">
        <v>276</v>
      </c>
      <c r="G133" s="135"/>
    </row>
    <row r="134" ht="12.75">
      <c r="F134" t="s">
        <v>9</v>
      </c>
    </row>
    <row r="135" ht="12.75">
      <c r="F135" t="s">
        <v>205</v>
      </c>
    </row>
    <row r="136" ht="12.75">
      <c r="F136" t="s">
        <v>272</v>
      </c>
    </row>
    <row r="137" ht="12.75">
      <c r="F137" t="s">
        <v>49</v>
      </c>
    </row>
    <row r="141" spans="1:6" ht="18">
      <c r="A141" s="92"/>
      <c r="F141" s="92" t="s">
        <v>217</v>
      </c>
    </row>
    <row r="142" spans="1:6" ht="18">
      <c r="A142" s="92"/>
      <c r="F142" s="121" t="s">
        <v>316</v>
      </c>
    </row>
    <row r="144" spans="6:7" ht="12.75">
      <c r="F144" t="s">
        <v>210</v>
      </c>
      <c r="G144">
        <v>132</v>
      </c>
    </row>
    <row r="145" spans="6:7" ht="12.75">
      <c r="F145" t="s">
        <v>211</v>
      </c>
      <c r="G145">
        <v>129</v>
      </c>
    </row>
    <row r="146" spans="6:7" ht="12.75">
      <c r="F146" t="s">
        <v>212</v>
      </c>
      <c r="G146">
        <v>152</v>
      </c>
    </row>
    <row r="147" spans="6:7" ht="12.75">
      <c r="F147" t="s">
        <v>213</v>
      </c>
      <c r="G147">
        <v>313</v>
      </c>
    </row>
    <row r="149" spans="6:7" ht="12.75">
      <c r="F149" t="s">
        <v>214</v>
      </c>
      <c r="G149">
        <v>18</v>
      </c>
    </row>
    <row r="150" spans="1:6" ht="12.75">
      <c r="A150" s="99"/>
      <c r="F150" s="99" t="s">
        <v>301</v>
      </c>
    </row>
    <row r="151" spans="1:6" ht="12.75">
      <c r="A151" s="99"/>
      <c r="F151" s="99" t="s">
        <v>286</v>
      </c>
    </row>
    <row r="152" spans="1:6" ht="12.75">
      <c r="A152" s="99"/>
      <c r="F152" s="99" t="s">
        <v>243</v>
      </c>
    </row>
    <row r="153" spans="1:6" ht="12.75">
      <c r="A153" s="99"/>
      <c r="F153" s="99" t="s">
        <v>253</v>
      </c>
    </row>
    <row r="154" spans="1:6" ht="12.75">
      <c r="A154" s="99"/>
      <c r="F154" s="99" t="s">
        <v>228</v>
      </c>
    </row>
    <row r="155" spans="1:6" ht="12.75">
      <c r="A155" s="99"/>
      <c r="F155" s="99" t="s">
        <v>70</v>
      </c>
    </row>
    <row r="156" spans="1:6" ht="12.75">
      <c r="A156" s="99"/>
      <c r="F156" s="99" t="s">
        <v>235</v>
      </c>
    </row>
    <row r="157" spans="1:6" ht="12.75">
      <c r="A157" s="99"/>
      <c r="F157" s="99" t="s">
        <v>282</v>
      </c>
    </row>
    <row r="158" spans="1:6" ht="12.75">
      <c r="A158" s="99"/>
      <c r="F158" s="99" t="s">
        <v>249</v>
      </c>
    </row>
    <row r="159" spans="1:6" ht="12.75">
      <c r="A159" s="99"/>
      <c r="F159" s="99" t="s">
        <v>297</v>
      </c>
    </row>
    <row r="160" spans="1:6" ht="12.75">
      <c r="A160" s="99"/>
      <c r="F160" s="99" t="s">
        <v>244</v>
      </c>
    </row>
    <row r="161" spans="1:6" ht="12.75">
      <c r="A161" s="99"/>
      <c r="F161" s="99" t="s">
        <v>245</v>
      </c>
    </row>
    <row r="162" spans="1:6" ht="12.75">
      <c r="A162" s="99"/>
      <c r="F162" s="99" t="s">
        <v>227</v>
      </c>
    </row>
    <row r="163" spans="1:6" ht="12.75">
      <c r="A163" s="99"/>
      <c r="F163" s="99" t="s">
        <v>229</v>
      </c>
    </row>
    <row r="164" spans="1:6" ht="12.75">
      <c r="A164" s="99"/>
      <c r="F164" s="99" t="s">
        <v>195</v>
      </c>
    </row>
    <row r="165" spans="1:6" ht="12.75">
      <c r="A165" s="99"/>
      <c r="F165" s="99" t="s">
        <v>276</v>
      </c>
    </row>
    <row r="166" spans="1:6" ht="12.75">
      <c r="A166" s="99"/>
      <c r="F166" s="99" t="s">
        <v>47</v>
      </c>
    </row>
    <row r="167" spans="1:6" ht="12.75">
      <c r="A167" s="99"/>
      <c r="F167" s="99" t="s">
        <v>272</v>
      </c>
    </row>
    <row r="168" spans="1:6" ht="12.75">
      <c r="A168" s="99"/>
      <c r="F168" s="99" t="s">
        <v>302</v>
      </c>
    </row>
  </sheetData>
  <sheetProtection/>
  <mergeCells count="22">
    <mergeCell ref="F67:G67"/>
    <mergeCell ref="A131:B131"/>
    <mergeCell ref="A133:B133"/>
    <mergeCell ref="A126:B126"/>
    <mergeCell ref="A127:B127"/>
    <mergeCell ref="F133:G133"/>
    <mergeCell ref="A56:B56"/>
    <mergeCell ref="A57:B57"/>
    <mergeCell ref="A61:B61"/>
    <mergeCell ref="A65:B65"/>
    <mergeCell ref="A67:B67"/>
    <mergeCell ref="F56:G56"/>
    <mergeCell ref="F57:G57"/>
    <mergeCell ref="F61:G61"/>
    <mergeCell ref="F65:G65"/>
    <mergeCell ref="F131:G131"/>
    <mergeCell ref="A128:B128"/>
    <mergeCell ref="F70:G70"/>
    <mergeCell ref="F126:G126"/>
    <mergeCell ref="F127:G127"/>
    <mergeCell ref="F128:G128"/>
    <mergeCell ref="A70:B70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Frey</dc:creator>
  <cp:keywords/>
  <dc:description/>
  <cp:lastModifiedBy>Susan Sullivan</cp:lastModifiedBy>
  <cp:lastPrinted>2008-10-11T11:31:07Z</cp:lastPrinted>
  <dcterms:created xsi:type="dcterms:W3CDTF">2006-03-07T17:53:25Z</dcterms:created>
  <dcterms:modified xsi:type="dcterms:W3CDTF">2009-09-22T15:27:55Z</dcterms:modified>
  <cp:category/>
  <cp:version/>
  <cp:contentType/>
  <cp:contentStatus/>
</cp:coreProperties>
</file>