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65296" windowWidth="16845" windowHeight="11640" firstSheet="9" activeTab="18"/>
  </bookViews>
  <sheets>
    <sheet name="Red Cross" sheetId="1" r:id="rId1"/>
    <sheet name="Saratoga Spa" sheetId="2" r:id="rId2"/>
    <sheet name="Beacon" sheetId="3" r:id="rId3"/>
    <sheet name="HPCX" sheetId="4" r:id="rId4"/>
    <sheet name="Marilla Park" sheetId="5" r:id="rId5"/>
    <sheet name="CSI 1" sheetId="6" r:id="rId6"/>
    <sheet name="CSI 2" sheetId="7" r:id="rId7"/>
    <sheet name="StatenCX" sheetId="8" r:id="rId8"/>
    <sheet name="West Point 1" sheetId="9" r:id="rId9"/>
    <sheet name="West Point 2" sheetId="10" r:id="rId10"/>
    <sheet name="Lowell" sheetId="11" r:id="rId11"/>
    <sheet name="NBX 1" sheetId="12" r:id="rId12"/>
    <sheet name="NBX 2" sheetId="13" r:id="rId13"/>
    <sheet name="Men A" sheetId="14" r:id="rId14"/>
    <sheet name="Men B" sheetId="15" r:id="rId15"/>
    <sheet name="Men C" sheetId="16" r:id="rId16"/>
    <sheet name="Women A" sheetId="17" r:id="rId17"/>
    <sheet name="Women B" sheetId="18" r:id="rId18"/>
    <sheet name="Overall" sheetId="19" r:id="rId19"/>
  </sheets>
  <definedNames/>
  <calcPr fullCalcOnLoad="1"/>
</workbook>
</file>

<file path=xl/sharedStrings.xml><?xml version="1.0" encoding="utf-8"?>
<sst xmlns="http://schemas.openxmlformats.org/spreadsheetml/2006/main" count="2050" uniqueCount="263">
  <si>
    <t>Overall</t>
  </si>
  <si>
    <t>First name</t>
  </si>
  <si>
    <t>Last name</t>
  </si>
  <si>
    <t>School</t>
  </si>
  <si>
    <t>Division</t>
  </si>
  <si>
    <t>Total Points</t>
  </si>
  <si>
    <t>Beacon</t>
  </si>
  <si>
    <t>Rutgers</t>
  </si>
  <si>
    <t>UVM</t>
  </si>
  <si>
    <t>Cornell</t>
  </si>
  <si>
    <t>Charles</t>
  </si>
  <si>
    <t>RIT</t>
  </si>
  <si>
    <t>Peter</t>
  </si>
  <si>
    <t>Thompson</t>
  </si>
  <si>
    <t>ECCC Overall</t>
  </si>
  <si>
    <t>A Men</t>
  </si>
  <si>
    <t>Place</t>
  </si>
  <si>
    <t>Points</t>
  </si>
  <si>
    <t>First Name</t>
  </si>
  <si>
    <t>Last</t>
  </si>
  <si>
    <t>A Women</t>
  </si>
  <si>
    <t>B Men</t>
  </si>
  <si>
    <t>B Women</t>
  </si>
  <si>
    <t>C Men</t>
  </si>
  <si>
    <t>Points Sum</t>
  </si>
  <si>
    <t>Rank</t>
  </si>
  <si>
    <t>Hagerty</t>
  </si>
  <si>
    <t>Gregory</t>
  </si>
  <si>
    <t>Matt</t>
  </si>
  <si>
    <t>Mainer</t>
  </si>
  <si>
    <t>Corey</t>
  </si>
  <si>
    <t>Knowles</t>
  </si>
  <si>
    <t>Andrew</t>
  </si>
  <si>
    <t>Smaldone</t>
  </si>
  <si>
    <t>James</t>
  </si>
  <si>
    <t>Dan</t>
  </si>
  <si>
    <t>Ipp</t>
  </si>
  <si>
    <t>Red Cross</t>
  </si>
  <si>
    <t>CSI 1</t>
  </si>
  <si>
    <t>CSI 2</t>
  </si>
  <si>
    <t>Lowell</t>
  </si>
  <si>
    <t>NBX 1</t>
  </si>
  <si>
    <t>NBX 2</t>
  </si>
  <si>
    <t>Patrick</t>
  </si>
  <si>
    <t>Bradley</t>
  </si>
  <si>
    <t>Tim</t>
  </si>
  <si>
    <t>Eric</t>
  </si>
  <si>
    <t>Nathan</t>
  </si>
  <si>
    <t>DNF</t>
  </si>
  <si>
    <t>~</t>
  </si>
  <si>
    <t>displace</t>
  </si>
  <si>
    <t>Molly</t>
  </si>
  <si>
    <t>Hurford</t>
  </si>
  <si>
    <t>Marcos</t>
  </si>
  <si>
    <t>Picchio</t>
  </si>
  <si>
    <t>Men</t>
  </si>
  <si>
    <t>Women</t>
  </si>
  <si>
    <t>OVERALL</t>
  </si>
  <si>
    <t>John</t>
  </si>
  <si>
    <t>Herrick</t>
  </si>
  <si>
    <t>Christopher</t>
  </si>
  <si>
    <t>RPI</t>
  </si>
  <si>
    <t>Parascandola</t>
  </si>
  <si>
    <t>Hamlin</t>
  </si>
  <si>
    <t>Janson</t>
  </si>
  <si>
    <t>Derek</t>
  </si>
  <si>
    <t>Harnden</t>
  </si>
  <si>
    <t>Cawley</t>
  </si>
  <si>
    <t>D1</t>
  </si>
  <si>
    <t>D2</t>
  </si>
  <si>
    <t>Ivy</t>
  </si>
  <si>
    <t>Saratoga Spa</t>
  </si>
  <si>
    <t>HPCX</t>
  </si>
  <si>
    <t>StatenCX</t>
  </si>
  <si>
    <t>West Point 1</t>
  </si>
  <si>
    <t>West Point 2</t>
  </si>
  <si>
    <t>Mondiek</t>
  </si>
  <si>
    <t>Adam</t>
  </si>
  <si>
    <t>Nawrot</t>
  </si>
  <si>
    <t>Hobson</t>
  </si>
  <si>
    <t>Luke</t>
  </si>
  <si>
    <t>Thomas</t>
  </si>
  <si>
    <t>Minter</t>
  </si>
  <si>
    <t>Robert</t>
  </si>
  <si>
    <t>Ruttenberg</t>
  </si>
  <si>
    <t>Schiele</t>
  </si>
  <si>
    <t>Chris</t>
  </si>
  <si>
    <t>Dunn</t>
  </si>
  <si>
    <t>Brendan</t>
  </si>
  <si>
    <t>Carberry</t>
  </si>
  <si>
    <t>Clarkson</t>
  </si>
  <si>
    <t>B's</t>
  </si>
  <si>
    <t>Saratoga</t>
  </si>
  <si>
    <t>Timothy</t>
  </si>
  <si>
    <t>Stenovec</t>
  </si>
  <si>
    <t>NYU</t>
  </si>
  <si>
    <t>Matthew</t>
  </si>
  <si>
    <t>Bathe</t>
  </si>
  <si>
    <t>Kyle</t>
  </si>
  <si>
    <t>Wagner</t>
  </si>
  <si>
    <t>Lehigh</t>
  </si>
  <si>
    <t>Isaac</t>
  </si>
  <si>
    <t>Spingarn</t>
  </si>
  <si>
    <t>Stevens</t>
  </si>
  <si>
    <t>Karina</t>
  </si>
  <si>
    <t>DeMair</t>
  </si>
  <si>
    <t>Nick</t>
  </si>
  <si>
    <t>Bennette</t>
  </si>
  <si>
    <t>William</t>
  </si>
  <si>
    <t>Cukierski</t>
  </si>
  <si>
    <t>Mark</t>
  </si>
  <si>
    <t>Vareschi</t>
  </si>
  <si>
    <t>Manzella</t>
  </si>
  <si>
    <t>Drexel</t>
  </si>
  <si>
    <t>Christian</t>
  </si>
  <si>
    <t>Adams</t>
  </si>
  <si>
    <t>Nicholas</t>
  </si>
  <si>
    <t>Apostolopoulos</t>
  </si>
  <si>
    <t>George</t>
  </si>
  <si>
    <t>Ghanim</t>
  </si>
  <si>
    <t>Ben</t>
  </si>
  <si>
    <t>Stephens</t>
  </si>
  <si>
    <t>Carnegie Mellon</t>
  </si>
  <si>
    <t>ACCC</t>
  </si>
  <si>
    <t>Kelsey</t>
  </si>
  <si>
    <t>?</t>
  </si>
  <si>
    <t>Buchanan</t>
  </si>
  <si>
    <t>Marilla Park</t>
  </si>
  <si>
    <t>WVU</t>
  </si>
  <si>
    <t>??</t>
  </si>
  <si>
    <t>Noah</t>
  </si>
  <si>
    <t>Tautfest</t>
  </si>
  <si>
    <t>Vermont Tech</t>
  </si>
  <si>
    <t>DQ</t>
  </si>
  <si>
    <t>Olivia</t>
  </si>
  <si>
    <t>Harkness</t>
  </si>
  <si>
    <t>Maine College of Art</t>
  </si>
  <si>
    <t>Christina</t>
  </si>
  <si>
    <t>Birch</t>
  </si>
  <si>
    <t>MIT</t>
  </si>
  <si>
    <t>Kimberly</t>
  </si>
  <si>
    <t>Zubris</t>
  </si>
  <si>
    <t>BU</t>
  </si>
  <si>
    <t>Lauren</t>
  </si>
  <si>
    <t>Tracy</t>
  </si>
  <si>
    <t>Colby</t>
  </si>
  <si>
    <t>Andrea</t>
  </si>
  <si>
    <t>Notopolous</t>
  </si>
  <si>
    <t>Marie</t>
  </si>
  <si>
    <t>Kenney</t>
  </si>
  <si>
    <t>Lex</t>
  </si>
  <si>
    <t>Gidley</t>
  </si>
  <si>
    <t>Umass</t>
  </si>
  <si>
    <t>Arielle</t>
  </si>
  <si>
    <t>Filiberti</t>
  </si>
  <si>
    <t>Dartmouth</t>
  </si>
  <si>
    <t>Laura</t>
  </si>
  <si>
    <t>Ralston</t>
  </si>
  <si>
    <t>Anna</t>
  </si>
  <si>
    <t>McLoon</t>
  </si>
  <si>
    <t>Harvard</t>
  </si>
  <si>
    <t>Ian</t>
  </si>
  <si>
    <t>Schon</t>
  </si>
  <si>
    <t>Cim</t>
  </si>
  <si>
    <t>Wortham</t>
  </si>
  <si>
    <t>Keith</t>
  </si>
  <si>
    <t>Berkoben</t>
  </si>
  <si>
    <t>Palm</t>
  </si>
  <si>
    <t>Zach</t>
  </si>
  <si>
    <t>Labry</t>
  </si>
  <si>
    <t>Cukiersky</t>
  </si>
  <si>
    <t>Harness</t>
  </si>
  <si>
    <t>Daniel</t>
  </si>
  <si>
    <t>Homeier</t>
  </si>
  <si>
    <t>Lysaght</t>
  </si>
  <si>
    <t>Joseph</t>
  </si>
  <si>
    <t>Near</t>
  </si>
  <si>
    <t>Hyldahl</t>
  </si>
  <si>
    <t>UMass</t>
  </si>
  <si>
    <t>Marc</t>
  </si>
  <si>
    <t>Macleod</t>
  </si>
  <si>
    <t>Dana</t>
  </si>
  <si>
    <t>Greenlaw</t>
  </si>
  <si>
    <t>Jake</t>
  </si>
  <si>
    <t>Warshaw</t>
  </si>
  <si>
    <t>Kenny</t>
  </si>
  <si>
    <t>Cheung</t>
  </si>
  <si>
    <t>Romanishin</t>
  </si>
  <si>
    <t>Harry</t>
  </si>
  <si>
    <t>Goldman</t>
  </si>
  <si>
    <t>Joe</t>
  </si>
  <si>
    <t>Weiss</t>
  </si>
  <si>
    <t>Elias</t>
  </si>
  <si>
    <t>Putzig</t>
  </si>
  <si>
    <t>Rhoden</t>
  </si>
  <si>
    <t>Arthur</t>
  </si>
  <si>
    <t>Moran</t>
  </si>
  <si>
    <t>Wentworth</t>
  </si>
  <si>
    <t>Tristan</t>
  </si>
  <si>
    <t>Baldwin</t>
  </si>
  <si>
    <t>Steven</t>
  </si>
  <si>
    <t>Lehman</t>
  </si>
  <si>
    <t>WPI</t>
  </si>
  <si>
    <t>Lehmann</t>
  </si>
  <si>
    <t>Senovio</t>
  </si>
  <si>
    <t>Shish</t>
  </si>
  <si>
    <t>Notopoulos</t>
  </si>
  <si>
    <t>Peterson</t>
  </si>
  <si>
    <t>Leman</t>
  </si>
  <si>
    <t>Williams</t>
  </si>
  <si>
    <t>Columbia</t>
  </si>
  <si>
    <t>Warbrick</t>
  </si>
  <si>
    <t>Shane</t>
  </si>
  <si>
    <t>Ferro</t>
  </si>
  <si>
    <t>Doumont</t>
  </si>
  <si>
    <t>USMA</t>
  </si>
  <si>
    <t>Rusnak</t>
  </si>
  <si>
    <t>Kevin</t>
  </si>
  <si>
    <t>Rutherford</t>
  </si>
  <si>
    <t>Drew</t>
  </si>
  <si>
    <t>Webster</t>
  </si>
  <si>
    <t>Ryan</t>
  </si>
  <si>
    <t>David</t>
  </si>
  <si>
    <t>Caskey</t>
  </si>
  <si>
    <t>Michael</t>
  </si>
  <si>
    <t>Houghton</t>
  </si>
  <si>
    <t>Garcia</t>
  </si>
  <si>
    <t>Michelle</t>
  </si>
  <si>
    <t>Font</t>
  </si>
  <si>
    <t>Emily</t>
  </si>
  <si>
    <t>McManus</t>
  </si>
  <si>
    <t>Jana</t>
  </si>
  <si>
    <t>Binkerd</t>
  </si>
  <si>
    <t>Heiliger</t>
  </si>
  <si>
    <t>Steve</t>
  </si>
  <si>
    <t>Brenden</t>
  </si>
  <si>
    <t>Siekmen</t>
  </si>
  <si>
    <t>Mike</t>
  </si>
  <si>
    <t>Stephen</t>
  </si>
  <si>
    <t>Rogacki</t>
  </si>
  <si>
    <t>Cimarron</t>
  </si>
  <si>
    <t>Loomis</t>
  </si>
  <si>
    <t>Johnny</t>
  </si>
  <si>
    <t>Spencer</t>
  </si>
  <si>
    <t>Schaber</t>
  </si>
  <si>
    <t>Apostolopolous</t>
  </si>
  <si>
    <t>Anthony</t>
  </si>
  <si>
    <t>Castiglia</t>
  </si>
  <si>
    <t>Martha</t>
  </si>
  <si>
    <t>Buckley</t>
  </si>
  <si>
    <t>Maggie</t>
  </si>
  <si>
    <t>Sullivan</t>
  </si>
  <si>
    <t>Northeastern</t>
  </si>
  <si>
    <t>Bill</t>
  </si>
  <si>
    <t>Quach</t>
  </si>
  <si>
    <t>Brown</t>
  </si>
  <si>
    <t>Dixon</t>
  </si>
  <si>
    <t>Garrick</t>
  </si>
  <si>
    <t>Cohen</t>
  </si>
  <si>
    <t>Marshall</t>
  </si>
  <si>
    <t>Moore</t>
  </si>
  <si>
    <t>Teoh</t>
  </si>
  <si>
    <t>Yi Peng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</si>
</sst>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10"/>
      <color indexed="8"/>
      <name val="Arial Narrow"/>
      <family val="0"/>
    </font>
    <font>
      <sz val="10"/>
      <color indexed="8"/>
      <name val="Arial"/>
      <family val="0"/>
    </font>
    <font>
      <sz val="10"/>
      <color indexed="8"/>
      <name val="Arial Narrow"/>
      <family val="0"/>
    </font>
    <font>
      <sz val="10"/>
      <color indexed="8"/>
      <name val="Verdana"/>
      <family val="0"/>
    </font>
    <font>
      <i/>
      <sz val="10"/>
      <color indexed="8"/>
      <name val="Verdana"/>
      <family val="0"/>
    </font>
    <font>
      <sz val="8"/>
      <name val="Arial"/>
      <family val="0"/>
    </font>
    <font>
      <sz val="10"/>
      <name val="Arial Narrow"/>
      <family val="2"/>
    </font>
    <font>
      <sz val="10"/>
      <name val="Verdana"/>
      <family val="0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6">
    <xf numFmtId="0" fontId="0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3" fillId="0" borderId="17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/>
    </xf>
    <xf numFmtId="0" fontId="1" fillId="0" borderId="22" xfId="0" applyNumberFormat="1" applyFont="1" applyFill="1" applyBorder="1" applyAlignment="1">
      <alignment/>
    </xf>
    <xf numFmtId="0" fontId="1" fillId="0" borderId="22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33" borderId="14" xfId="0" applyNumberFormat="1" applyFont="1" applyFill="1" applyBorder="1" applyAlignment="1">
      <alignment horizontal="center"/>
    </xf>
    <xf numFmtId="0" fontId="3" fillId="34" borderId="14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7" fillId="35" borderId="14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/>
    </xf>
    <xf numFmtId="0" fontId="7" fillId="0" borderId="26" xfId="0" applyNumberFormat="1" applyFont="1" applyFill="1" applyBorder="1" applyAlignment="1">
      <alignment/>
    </xf>
    <xf numFmtId="0" fontId="1" fillId="0" borderId="21" xfId="0" applyNumberFormat="1" applyFont="1" applyFill="1" applyBorder="1" applyAlignment="1">
      <alignment horizontal="center"/>
    </xf>
    <xf numFmtId="0" fontId="9" fillId="0" borderId="14" xfId="0" applyNumberFormat="1" applyFont="1" applyFill="1" applyBorder="1" applyAlignment="1">
      <alignment horizontal="center"/>
    </xf>
    <xf numFmtId="0" fontId="3" fillId="35" borderId="14" xfId="0" applyNumberFormat="1" applyFont="1" applyFill="1" applyBorder="1" applyAlignment="1">
      <alignment horizontal="center"/>
    </xf>
    <xf numFmtId="0" fontId="3" fillId="35" borderId="14" xfId="0" applyNumberFormat="1" applyFont="1" applyFill="1" applyBorder="1" applyAlignment="1">
      <alignment horizontal="center"/>
    </xf>
    <xf numFmtId="0" fontId="4" fillId="35" borderId="14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/>
    </xf>
    <xf numFmtId="0" fontId="0" fillId="0" borderId="27" xfId="0" applyNumberFormat="1" applyFont="1" applyFill="1" applyBorder="1" applyAlignment="1">
      <alignment/>
    </xf>
    <xf numFmtId="0" fontId="0" fillId="0" borderId="28" xfId="0" applyNumberFormat="1" applyFill="1" applyBorder="1" applyAlignment="1">
      <alignment/>
    </xf>
    <xf numFmtId="0" fontId="0" fillId="0" borderId="29" xfId="0" applyNumberFormat="1" applyFill="1" applyBorder="1" applyAlignment="1">
      <alignment horizontal="center"/>
    </xf>
    <xf numFmtId="0" fontId="0" fillId="0" borderId="29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left"/>
    </xf>
    <xf numFmtId="0" fontId="3" fillId="0" borderId="31" xfId="0" applyNumberFormat="1" applyFont="1" applyFill="1" applyBorder="1" applyAlignment="1">
      <alignment/>
    </xf>
    <xf numFmtId="0" fontId="0" fillId="0" borderId="32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left"/>
    </xf>
    <xf numFmtId="0" fontId="3" fillId="0" borderId="14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1" fillId="35" borderId="10" xfId="0" applyNumberFormat="1" applyFont="1" applyFill="1" applyBorder="1" applyAlignment="1">
      <alignment horizontal="center"/>
    </xf>
    <xf numFmtId="0" fontId="3" fillId="35" borderId="10" xfId="0" applyNumberFormat="1" applyFont="1" applyFill="1" applyBorder="1" applyAlignment="1">
      <alignment horizontal="center"/>
    </xf>
    <xf numFmtId="0" fontId="3" fillId="35" borderId="22" xfId="0" applyNumberFormat="1" applyFont="1" applyFill="1" applyBorder="1" applyAlignment="1">
      <alignment horizontal="center"/>
    </xf>
    <xf numFmtId="0" fontId="1" fillId="35" borderId="14" xfId="0" applyNumberFormat="1" applyFont="1" applyFill="1" applyBorder="1" applyAlignment="1">
      <alignment horizontal="center" wrapText="1"/>
    </xf>
    <xf numFmtId="0" fontId="2" fillId="0" borderId="28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3" fillId="35" borderId="26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0" fontId="3" fillId="35" borderId="26" xfId="0" applyNumberFormat="1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34" borderId="14" xfId="0" applyNumberFormat="1" applyFont="1" applyFill="1" applyBorder="1" applyAlignment="1">
      <alignment horizontal="center" wrapText="1"/>
    </xf>
    <xf numFmtId="0" fontId="7" fillId="34" borderId="14" xfId="0" applyNumberFormat="1" applyFont="1" applyFill="1" applyBorder="1" applyAlignment="1">
      <alignment horizontal="center"/>
    </xf>
    <xf numFmtId="0" fontId="3" fillId="35" borderId="14" xfId="0" applyNumberFormat="1" applyFont="1" applyFill="1" applyBorder="1" applyAlignment="1">
      <alignment horizontal="center" wrapText="1"/>
    </xf>
    <xf numFmtId="0" fontId="7" fillId="0" borderId="26" xfId="0" applyNumberFormat="1" applyFont="1" applyFill="1" applyBorder="1" applyAlignment="1">
      <alignment horizontal="center"/>
    </xf>
    <xf numFmtId="0" fontId="7" fillId="35" borderId="14" xfId="0" applyNumberFormat="1" applyFont="1" applyFill="1" applyBorder="1" applyAlignment="1">
      <alignment horizontal="center" wrapText="1"/>
    </xf>
    <xf numFmtId="0" fontId="3" fillId="35" borderId="26" xfId="0" applyNumberFormat="1" applyFont="1" applyFill="1" applyBorder="1" applyAlignment="1">
      <alignment horizontal="center" wrapText="1"/>
    </xf>
    <xf numFmtId="0" fontId="3" fillId="0" borderId="34" xfId="0" applyNumberFormat="1" applyFont="1" applyFill="1" applyBorder="1" applyAlignment="1">
      <alignment horizontal="left"/>
    </xf>
    <xf numFmtId="0" fontId="3" fillId="0" borderId="34" xfId="0" applyNumberFormat="1" applyFont="1" applyFill="1" applyBorder="1" applyAlignment="1">
      <alignment horizontal="center"/>
    </xf>
    <xf numFmtId="0" fontId="3" fillId="35" borderId="34" xfId="0" applyNumberFormat="1" applyFont="1" applyFill="1" applyBorder="1" applyAlignment="1">
      <alignment horizontal="center"/>
    </xf>
    <xf numFmtId="0" fontId="3" fillId="35" borderId="34" xfId="0" applyNumberFormat="1" applyFont="1" applyFill="1" applyBorder="1" applyAlignment="1">
      <alignment horizontal="center" wrapText="1"/>
    </xf>
    <xf numFmtId="0" fontId="7" fillId="0" borderId="34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/>
    </xf>
    <xf numFmtId="0" fontId="1" fillId="35" borderId="14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35" xfId="0" applyNumberFormat="1" applyFont="1" applyFill="1" applyBorder="1" applyAlignment="1">
      <alignment horizontal="center"/>
    </xf>
    <xf numFmtId="0" fontId="3" fillId="0" borderId="36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/>
    </xf>
    <xf numFmtId="0" fontId="3" fillId="36" borderId="17" xfId="0" applyNumberFormat="1" applyFont="1" applyFill="1" applyBorder="1" applyAlignment="1">
      <alignment/>
    </xf>
    <xf numFmtId="0" fontId="4" fillId="35" borderId="0" xfId="0" applyNumberFormat="1" applyFont="1" applyFill="1" applyBorder="1" applyAlignment="1">
      <alignment horizontal="center"/>
    </xf>
    <xf numFmtId="0" fontId="0" fillId="35" borderId="0" xfId="0" applyNumberFormat="1" applyFont="1" applyFill="1" applyBorder="1" applyAlignment="1">
      <alignment/>
    </xf>
    <xf numFmtId="0" fontId="3" fillId="36" borderId="14" xfId="0" applyNumberFormat="1" applyFont="1" applyFill="1" applyBorder="1" applyAlignment="1">
      <alignment horizontal="left"/>
    </xf>
    <xf numFmtId="0" fontId="3" fillId="36" borderId="14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/>
    </xf>
    <xf numFmtId="0" fontId="7" fillId="0" borderId="17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3" fillId="0" borderId="37" xfId="0" applyNumberFormat="1" applyFont="1" applyFill="1" applyBorder="1" applyAlignment="1">
      <alignment horizontal="left"/>
    </xf>
    <xf numFmtId="0" fontId="3" fillId="0" borderId="14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/>
    </xf>
    <xf numFmtId="0" fontId="0" fillId="37" borderId="38" xfId="0" applyNumberFormat="1" applyFill="1" applyBorder="1" applyAlignment="1">
      <alignment horizontal="center"/>
    </xf>
    <xf numFmtId="0" fontId="0" fillId="37" borderId="39" xfId="0" applyNumberFormat="1" applyFont="1" applyFill="1" applyBorder="1" applyAlignment="1">
      <alignment horizontal="center"/>
    </xf>
    <xf numFmtId="0" fontId="0" fillId="37" borderId="40" xfId="0" applyNumberFormat="1" applyFont="1" applyFill="1" applyBorder="1" applyAlignment="1">
      <alignment horizontal="center"/>
    </xf>
    <xf numFmtId="0" fontId="0" fillId="33" borderId="38" xfId="0" applyNumberFormat="1" applyFill="1" applyBorder="1" applyAlignment="1">
      <alignment horizontal="center"/>
    </xf>
    <xf numFmtId="0" fontId="0" fillId="33" borderId="39" xfId="0" applyNumberFormat="1" applyFont="1" applyFill="1" applyBorder="1" applyAlignment="1">
      <alignment horizontal="center"/>
    </xf>
    <xf numFmtId="0" fontId="0" fillId="33" borderId="40" xfId="0" applyNumberFormat="1" applyFont="1" applyFill="1" applyBorder="1" applyAlignment="1">
      <alignment horizontal="center"/>
    </xf>
    <xf numFmtId="0" fontId="1" fillId="34" borderId="41" xfId="0" applyNumberFormat="1" applyFont="1" applyFill="1" applyBorder="1" applyAlignment="1">
      <alignment horizontal="center"/>
    </xf>
    <xf numFmtId="0" fontId="1" fillId="34" borderId="42" xfId="0" applyNumberFormat="1" applyFont="1" applyFill="1" applyBorder="1" applyAlignment="1">
      <alignment horizontal="center"/>
    </xf>
    <xf numFmtId="0" fontId="1" fillId="0" borderId="43" xfId="0" applyNumberFormat="1" applyFont="1" applyFill="1" applyBorder="1" applyAlignment="1">
      <alignment horizontal="center"/>
    </xf>
    <xf numFmtId="0" fontId="1" fillId="0" borderId="44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 wrapText="1"/>
    </xf>
    <xf numFmtId="0" fontId="1" fillId="34" borderId="45" xfId="0" applyNumberFormat="1" applyFont="1" applyFill="1" applyBorder="1" applyAlignment="1">
      <alignment horizontal="center" wrapText="1"/>
    </xf>
    <xf numFmtId="0" fontId="9" fillId="0" borderId="35" xfId="0" applyNumberFormat="1" applyFont="1" applyFill="1" applyBorder="1" applyAlignment="1">
      <alignment horizontal="center"/>
    </xf>
    <xf numFmtId="0" fontId="9" fillId="0" borderId="45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0" fontId="1" fillId="0" borderId="42" xfId="0" applyNumberFormat="1" applyFont="1" applyFill="1" applyBorder="1" applyAlignment="1">
      <alignment horizontal="center"/>
    </xf>
    <xf numFmtId="0" fontId="1" fillId="34" borderId="46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">
      <selection activeCell="E27" sqref="E27"/>
    </sheetView>
  </sheetViews>
  <sheetFormatPr defaultColWidth="9.140625" defaultRowHeight="12.75"/>
  <cols>
    <col min="3" max="3" width="13.7109375" style="0" customWidth="1"/>
    <col min="7" max="7" width="11.28125" style="0" customWidth="1"/>
    <col min="8" max="8" width="11.57421875" style="0" customWidth="1"/>
    <col min="15" max="15" width="11.00390625" style="0" customWidth="1"/>
  </cols>
  <sheetData>
    <row r="1" spans="1:14" ht="12.75">
      <c r="A1" s="112" t="s">
        <v>15</v>
      </c>
      <c r="B1" s="113"/>
      <c r="C1" s="113"/>
      <c r="D1" s="113"/>
      <c r="E1" s="114"/>
      <c r="G1" s="54" t="s">
        <v>55</v>
      </c>
      <c r="H1" s="12"/>
      <c r="I1" s="12"/>
      <c r="J1" s="13"/>
      <c r="N1" s="5"/>
    </row>
    <row r="2" spans="1:13" ht="12.75">
      <c r="A2" s="6" t="s">
        <v>16</v>
      </c>
      <c r="B2" s="5" t="s">
        <v>18</v>
      </c>
      <c r="C2" s="5" t="s">
        <v>19</v>
      </c>
      <c r="D2" s="5" t="s">
        <v>3</v>
      </c>
      <c r="E2" s="55" t="s">
        <v>17</v>
      </c>
      <c r="G2" s="14" t="s">
        <v>3</v>
      </c>
      <c r="H2" s="11" t="s">
        <v>24</v>
      </c>
      <c r="I2" s="11" t="s">
        <v>25</v>
      </c>
      <c r="J2" s="15" t="s">
        <v>17</v>
      </c>
      <c r="M2" s="5"/>
    </row>
    <row r="3" spans="1:10" ht="12.75">
      <c r="A3" s="7">
        <v>1</v>
      </c>
      <c r="B3" s="5" t="s">
        <v>43</v>
      </c>
      <c r="C3" s="5" t="s">
        <v>44</v>
      </c>
      <c r="D3" s="5" t="s">
        <v>7</v>
      </c>
      <c r="E3" s="56">
        <v>80</v>
      </c>
      <c r="G3" s="16" t="s">
        <v>11</v>
      </c>
      <c r="H3" s="10">
        <f>SUMIF($D$3:$D$47,G3,$E$3:$E$47)</f>
        <v>264</v>
      </c>
      <c r="I3" s="10">
        <v>1</v>
      </c>
      <c r="J3" s="17">
        <v>50</v>
      </c>
    </row>
    <row r="4" spans="1:10" ht="12.75">
      <c r="A4" s="7">
        <v>2</v>
      </c>
      <c r="B4" s="5" t="s">
        <v>30</v>
      </c>
      <c r="C4" s="5" t="s">
        <v>31</v>
      </c>
      <c r="D4" s="5" t="s">
        <v>11</v>
      </c>
      <c r="E4" s="56">
        <v>70</v>
      </c>
      <c r="G4" s="14" t="s">
        <v>7</v>
      </c>
      <c r="H4" s="10">
        <f aca="true" t="shared" si="0" ref="H4:H16">SUMIF($D$3:$D$47,G4,$E$3:$E$47)</f>
        <v>174</v>
      </c>
      <c r="I4" s="10">
        <v>2</v>
      </c>
      <c r="J4" s="17">
        <v>43</v>
      </c>
    </row>
    <row r="5" spans="1:10" ht="12.75">
      <c r="A5" s="7">
        <v>3</v>
      </c>
      <c r="B5" s="5" t="s">
        <v>12</v>
      </c>
      <c r="C5" s="5" t="s">
        <v>26</v>
      </c>
      <c r="D5" s="5" t="s">
        <v>11</v>
      </c>
      <c r="E5" s="56">
        <v>63</v>
      </c>
      <c r="G5" s="16" t="s">
        <v>9</v>
      </c>
      <c r="H5" s="10">
        <f t="shared" si="0"/>
        <v>30</v>
      </c>
      <c r="I5" s="10">
        <v>3</v>
      </c>
      <c r="J5" s="17">
        <v>37</v>
      </c>
    </row>
    <row r="6" spans="1:10" ht="12.75">
      <c r="A6" s="7">
        <v>4</v>
      </c>
      <c r="B6" s="5"/>
      <c r="C6" s="5"/>
      <c r="D6" s="5"/>
      <c r="E6" s="56">
        <v>57</v>
      </c>
      <c r="G6" s="16"/>
      <c r="H6" s="10">
        <f t="shared" si="0"/>
        <v>0</v>
      </c>
      <c r="I6" s="10">
        <v>4</v>
      </c>
      <c r="J6" s="17">
        <v>32</v>
      </c>
    </row>
    <row r="7" spans="1:10" ht="12.75">
      <c r="A7" s="7">
        <v>5</v>
      </c>
      <c r="B7" s="5"/>
      <c r="C7" s="5"/>
      <c r="D7" s="5"/>
      <c r="E7" s="56">
        <v>51</v>
      </c>
      <c r="G7" s="16"/>
      <c r="H7" s="10">
        <f t="shared" si="0"/>
        <v>0</v>
      </c>
      <c r="I7" s="10">
        <v>5</v>
      </c>
      <c r="J7" s="17">
        <v>28</v>
      </c>
    </row>
    <row r="8" spans="1:10" ht="12.75">
      <c r="A8" s="7">
        <v>6</v>
      </c>
      <c r="B8" s="5"/>
      <c r="C8" s="5"/>
      <c r="D8" s="5"/>
      <c r="E8" s="56">
        <v>45</v>
      </c>
      <c r="G8" s="16"/>
      <c r="H8" s="10">
        <f t="shared" si="0"/>
        <v>0</v>
      </c>
      <c r="I8" s="10">
        <v>6</v>
      </c>
      <c r="J8" s="17">
        <v>24</v>
      </c>
    </row>
    <row r="9" spans="1:10" ht="12.75">
      <c r="A9" s="7">
        <v>7</v>
      </c>
      <c r="E9" s="56">
        <v>40</v>
      </c>
      <c r="G9" s="16"/>
      <c r="H9" s="10">
        <f t="shared" si="0"/>
        <v>0</v>
      </c>
      <c r="I9" s="10">
        <v>7</v>
      </c>
      <c r="J9" s="17">
        <v>21</v>
      </c>
    </row>
    <row r="10" spans="1:10" ht="12.75">
      <c r="A10" s="7">
        <v>8</v>
      </c>
      <c r="E10" s="56">
        <v>35</v>
      </c>
      <c r="G10" s="16"/>
      <c r="H10" s="10">
        <f t="shared" si="0"/>
        <v>0</v>
      </c>
      <c r="I10" s="10">
        <v>8</v>
      </c>
      <c r="J10" s="17">
        <v>18</v>
      </c>
    </row>
    <row r="11" spans="1:10" ht="12.75">
      <c r="A11" s="7">
        <v>9</v>
      </c>
      <c r="E11" s="56">
        <v>30</v>
      </c>
      <c r="G11" s="52"/>
      <c r="H11" s="10">
        <f t="shared" si="0"/>
        <v>0</v>
      </c>
      <c r="I11" s="10">
        <v>9</v>
      </c>
      <c r="J11" s="17">
        <v>15</v>
      </c>
    </row>
    <row r="12" spans="1:10" ht="12.75">
      <c r="A12" s="7">
        <v>10</v>
      </c>
      <c r="E12" s="56">
        <v>26</v>
      </c>
      <c r="G12" s="52"/>
      <c r="H12" s="10">
        <f t="shared" si="0"/>
        <v>0</v>
      </c>
      <c r="I12" s="10">
        <v>10</v>
      </c>
      <c r="J12" s="17">
        <v>13</v>
      </c>
    </row>
    <row r="13" spans="1:10" ht="12.75">
      <c r="A13" s="7">
        <v>11</v>
      </c>
      <c r="E13" s="56">
        <v>22</v>
      </c>
      <c r="G13" s="52"/>
      <c r="H13" s="10">
        <f t="shared" si="0"/>
        <v>0</v>
      </c>
      <c r="I13" s="10">
        <v>11</v>
      </c>
      <c r="J13" s="17">
        <v>11</v>
      </c>
    </row>
    <row r="14" spans="1:10" ht="12.75">
      <c r="A14" s="7">
        <v>12</v>
      </c>
      <c r="E14" s="56">
        <v>18</v>
      </c>
      <c r="G14" s="52"/>
      <c r="H14" s="10">
        <f t="shared" si="0"/>
        <v>0</v>
      </c>
      <c r="I14" s="10">
        <v>12</v>
      </c>
      <c r="J14" s="17">
        <v>9</v>
      </c>
    </row>
    <row r="15" spans="1:10" ht="12.75">
      <c r="A15" s="7">
        <v>13</v>
      </c>
      <c r="E15" s="56">
        <v>15</v>
      </c>
      <c r="G15" s="52"/>
      <c r="H15" s="10">
        <f t="shared" si="0"/>
        <v>0</v>
      </c>
      <c r="I15" s="10">
        <v>13</v>
      </c>
      <c r="J15" s="17">
        <v>8</v>
      </c>
    </row>
    <row r="16" spans="1:10" ht="13.5" thickBot="1">
      <c r="A16" s="8">
        <v>14</v>
      </c>
      <c r="B16" s="9"/>
      <c r="C16" s="9"/>
      <c r="D16" s="9"/>
      <c r="E16" s="57">
        <v>12</v>
      </c>
      <c r="G16" s="53"/>
      <c r="H16" s="18">
        <f t="shared" si="0"/>
        <v>0</v>
      </c>
      <c r="I16" s="18">
        <v>14</v>
      </c>
      <c r="J16" s="19">
        <v>7</v>
      </c>
    </row>
    <row r="17" spans="1:5" ht="13.5" thickBot="1">
      <c r="A17" s="112" t="s">
        <v>21</v>
      </c>
      <c r="B17" s="113"/>
      <c r="C17" s="113"/>
      <c r="D17" s="113"/>
      <c r="E17" s="114"/>
    </row>
    <row r="18" spans="1:10" ht="12.75">
      <c r="A18" s="6" t="s">
        <v>16</v>
      </c>
      <c r="B18" s="5" t="s">
        <v>18</v>
      </c>
      <c r="C18" s="5" t="s">
        <v>19</v>
      </c>
      <c r="D18" s="5" t="s">
        <v>3</v>
      </c>
      <c r="E18" s="55" t="s">
        <v>17</v>
      </c>
      <c r="G18" s="69" t="s">
        <v>56</v>
      </c>
      <c r="H18" s="12"/>
      <c r="I18" s="12"/>
      <c r="J18" s="13"/>
    </row>
    <row r="19" spans="1:10" ht="12.75">
      <c r="A19" s="7">
        <v>1</v>
      </c>
      <c r="B19" s="5" t="s">
        <v>35</v>
      </c>
      <c r="C19" s="5" t="s">
        <v>36</v>
      </c>
      <c r="D19" s="5" t="s">
        <v>11</v>
      </c>
      <c r="E19" s="56">
        <v>48</v>
      </c>
      <c r="G19" s="14" t="s">
        <v>3</v>
      </c>
      <c r="H19" s="11" t="s">
        <v>24</v>
      </c>
      <c r="I19" s="11" t="s">
        <v>25</v>
      </c>
      <c r="J19" s="15" t="s">
        <v>17</v>
      </c>
    </row>
    <row r="20" spans="1:10" ht="12.75">
      <c r="A20" s="7">
        <v>2</v>
      </c>
      <c r="B20" s="5" t="s">
        <v>10</v>
      </c>
      <c r="C20" s="5" t="s">
        <v>13</v>
      </c>
      <c r="D20" s="5" t="s">
        <v>7</v>
      </c>
      <c r="E20" s="56">
        <v>42</v>
      </c>
      <c r="G20" s="16" t="s">
        <v>7</v>
      </c>
      <c r="H20" s="10">
        <f aca="true" t="shared" si="1" ref="H20:H33">SUMIF($D$50:$D$80,G20,$E$50:$E$80)</f>
        <v>80</v>
      </c>
      <c r="I20" s="10">
        <v>1</v>
      </c>
      <c r="J20" s="17">
        <v>50</v>
      </c>
    </row>
    <row r="21" spans="1:10" ht="12.75">
      <c r="A21" s="7">
        <v>3</v>
      </c>
      <c r="B21" s="5" t="s">
        <v>60</v>
      </c>
      <c r="C21" s="5" t="s">
        <v>76</v>
      </c>
      <c r="D21" s="5" t="s">
        <v>11</v>
      </c>
      <c r="E21" s="56">
        <v>36</v>
      </c>
      <c r="G21" s="16"/>
      <c r="H21" s="10">
        <f t="shared" si="1"/>
        <v>0</v>
      </c>
      <c r="I21" s="10">
        <v>2</v>
      </c>
      <c r="J21" s="17">
        <v>43</v>
      </c>
    </row>
    <row r="22" spans="1:10" ht="12.75">
      <c r="A22" s="7">
        <v>4</v>
      </c>
      <c r="B22" s="5" t="s">
        <v>34</v>
      </c>
      <c r="C22" s="5" t="s">
        <v>62</v>
      </c>
      <c r="D22" s="5" t="s">
        <v>11</v>
      </c>
      <c r="E22" s="56">
        <v>32</v>
      </c>
      <c r="G22" s="16"/>
      <c r="H22" s="10">
        <f t="shared" si="1"/>
        <v>0</v>
      </c>
      <c r="I22" s="10">
        <v>3</v>
      </c>
      <c r="J22" s="17">
        <v>37</v>
      </c>
    </row>
    <row r="23" spans="1:10" ht="12.75">
      <c r="A23" s="7">
        <v>5</v>
      </c>
      <c r="B23" s="5" t="s">
        <v>77</v>
      </c>
      <c r="C23" s="5" t="s">
        <v>78</v>
      </c>
      <c r="D23" s="5" t="s">
        <v>7</v>
      </c>
      <c r="E23" s="56">
        <v>28</v>
      </c>
      <c r="G23" s="16"/>
      <c r="H23" s="10">
        <f t="shared" si="1"/>
        <v>0</v>
      </c>
      <c r="I23" s="10">
        <v>4</v>
      </c>
      <c r="J23" s="17">
        <v>32</v>
      </c>
    </row>
    <row r="24" spans="1:10" ht="12.75">
      <c r="A24" s="7">
        <v>6</v>
      </c>
      <c r="B24" s="5" t="s">
        <v>53</v>
      </c>
      <c r="C24" s="5" t="s">
        <v>54</v>
      </c>
      <c r="D24" s="5" t="s">
        <v>7</v>
      </c>
      <c r="E24" s="56">
        <v>24</v>
      </c>
      <c r="G24" s="16"/>
      <c r="H24" s="10">
        <f t="shared" si="1"/>
        <v>0</v>
      </c>
      <c r="I24" s="10">
        <v>5</v>
      </c>
      <c r="J24" s="17">
        <v>28</v>
      </c>
    </row>
    <row r="25" spans="1:10" ht="12.75">
      <c r="A25" s="7">
        <v>7</v>
      </c>
      <c r="B25" s="5" t="s">
        <v>27</v>
      </c>
      <c r="C25" s="5" t="s">
        <v>33</v>
      </c>
      <c r="D25" s="5" t="s">
        <v>9</v>
      </c>
      <c r="E25" s="56">
        <v>21</v>
      </c>
      <c r="G25" s="16"/>
      <c r="H25" s="10">
        <f t="shared" si="1"/>
        <v>0</v>
      </c>
      <c r="I25" s="10">
        <v>6</v>
      </c>
      <c r="J25" s="17">
        <v>24</v>
      </c>
    </row>
    <row r="26" spans="1:10" ht="12.75">
      <c r="A26" s="7">
        <v>8</v>
      </c>
      <c r="B26" s="5" t="s">
        <v>32</v>
      </c>
      <c r="C26" s="5" t="s">
        <v>79</v>
      </c>
      <c r="D26" s="5" t="s">
        <v>11</v>
      </c>
      <c r="E26" s="55">
        <v>15</v>
      </c>
      <c r="G26" s="16"/>
      <c r="H26" s="10">
        <f t="shared" si="1"/>
        <v>0</v>
      </c>
      <c r="I26" s="10">
        <v>7</v>
      </c>
      <c r="J26" s="17">
        <v>21</v>
      </c>
    </row>
    <row r="27" spans="1:10" ht="12.75">
      <c r="A27" s="7">
        <v>9</v>
      </c>
      <c r="B27" s="5" t="s">
        <v>80</v>
      </c>
      <c r="C27" s="5" t="s">
        <v>81</v>
      </c>
      <c r="D27" s="5" t="s">
        <v>11</v>
      </c>
      <c r="E27" s="55" t="s">
        <v>50</v>
      </c>
      <c r="G27" s="16"/>
      <c r="H27" s="10">
        <f t="shared" si="1"/>
        <v>0</v>
      </c>
      <c r="I27" s="10">
        <v>8</v>
      </c>
      <c r="J27" s="17">
        <v>18</v>
      </c>
    </row>
    <row r="28" spans="1:10" ht="12.75">
      <c r="A28" s="7">
        <v>10</v>
      </c>
      <c r="B28" s="5" t="s">
        <v>12</v>
      </c>
      <c r="C28" s="5" t="s">
        <v>82</v>
      </c>
      <c r="D28" s="5" t="s">
        <v>9</v>
      </c>
      <c r="E28" s="56">
        <v>9</v>
      </c>
      <c r="G28" s="16"/>
      <c r="H28" s="10">
        <f t="shared" si="1"/>
        <v>0</v>
      </c>
      <c r="I28" s="10">
        <v>9</v>
      </c>
      <c r="J28" s="17">
        <v>15</v>
      </c>
    </row>
    <row r="29" spans="1:10" ht="12.75">
      <c r="A29" s="7">
        <v>11</v>
      </c>
      <c r="B29" s="5" t="s">
        <v>46</v>
      </c>
      <c r="C29" s="5" t="s">
        <v>67</v>
      </c>
      <c r="D29" s="5" t="s">
        <v>11</v>
      </c>
      <c r="E29" s="55" t="s">
        <v>50</v>
      </c>
      <c r="G29" s="16"/>
      <c r="H29" s="10">
        <f t="shared" si="1"/>
        <v>0</v>
      </c>
      <c r="I29" s="10">
        <v>10</v>
      </c>
      <c r="J29" s="17">
        <v>13</v>
      </c>
    </row>
    <row r="30" spans="1:10" ht="12.75">
      <c r="A30" s="7">
        <v>12</v>
      </c>
      <c r="B30" s="5" t="s">
        <v>83</v>
      </c>
      <c r="C30" s="5" t="s">
        <v>84</v>
      </c>
      <c r="D30" s="5" t="s">
        <v>9</v>
      </c>
      <c r="E30" s="55" t="s">
        <v>48</v>
      </c>
      <c r="G30" s="16"/>
      <c r="H30" s="10">
        <f t="shared" si="1"/>
        <v>0</v>
      </c>
      <c r="I30" s="10">
        <v>11</v>
      </c>
      <c r="J30" s="17">
        <v>11</v>
      </c>
    </row>
    <row r="31" spans="1:10" ht="12.75">
      <c r="A31" s="7">
        <v>13</v>
      </c>
      <c r="E31" s="56">
        <v>3</v>
      </c>
      <c r="G31" s="16"/>
      <c r="H31" s="10">
        <f t="shared" si="1"/>
        <v>0</v>
      </c>
      <c r="I31" s="10">
        <v>12</v>
      </c>
      <c r="J31" s="17">
        <v>9</v>
      </c>
    </row>
    <row r="32" spans="1:10" ht="12.75">
      <c r="A32" s="7">
        <v>14</v>
      </c>
      <c r="E32" s="56">
        <v>2</v>
      </c>
      <c r="G32" s="16"/>
      <c r="H32" s="10">
        <f t="shared" si="1"/>
        <v>0</v>
      </c>
      <c r="I32" s="10">
        <v>13</v>
      </c>
      <c r="J32" s="17">
        <v>8</v>
      </c>
    </row>
    <row r="33" spans="1:10" ht="13.5" thickBot="1">
      <c r="A33" s="8">
        <v>15</v>
      </c>
      <c r="B33" s="9"/>
      <c r="C33" s="9"/>
      <c r="D33" s="9"/>
      <c r="E33" s="57">
        <v>1</v>
      </c>
      <c r="G33" s="59"/>
      <c r="H33" s="18">
        <f t="shared" si="1"/>
        <v>0</v>
      </c>
      <c r="I33" s="60">
        <v>14</v>
      </c>
      <c r="J33" s="19">
        <v>7</v>
      </c>
    </row>
    <row r="34" spans="1:5" ht="12.75">
      <c r="A34" s="112" t="s">
        <v>23</v>
      </c>
      <c r="B34" s="113"/>
      <c r="C34" s="113"/>
      <c r="D34" s="113"/>
      <c r="E34" s="114"/>
    </row>
    <row r="35" spans="1:5" ht="12.75">
      <c r="A35" s="6" t="s">
        <v>16</v>
      </c>
      <c r="B35" s="5" t="s">
        <v>18</v>
      </c>
      <c r="C35" s="5" t="s">
        <v>19</v>
      </c>
      <c r="D35" s="5" t="s">
        <v>3</v>
      </c>
      <c r="E35" s="55" t="s">
        <v>17</v>
      </c>
    </row>
    <row r="36" spans="1:5" ht="12.75">
      <c r="A36" s="7">
        <v>1</v>
      </c>
      <c r="B36" s="5"/>
      <c r="C36" s="5"/>
      <c r="D36" s="5"/>
      <c r="E36" s="56">
        <v>32</v>
      </c>
    </row>
    <row r="37" spans="1:5" ht="12.75">
      <c r="A37" s="7">
        <v>2</v>
      </c>
      <c r="B37" s="5"/>
      <c r="C37" s="5"/>
      <c r="D37" s="5"/>
      <c r="E37" s="56">
        <v>24</v>
      </c>
    </row>
    <row r="38" spans="1:5" ht="12.75">
      <c r="A38" s="7">
        <v>3</v>
      </c>
      <c r="B38" s="5"/>
      <c r="C38" s="5"/>
      <c r="D38" s="5"/>
      <c r="E38" s="56">
        <v>18</v>
      </c>
    </row>
    <row r="39" spans="1:5" ht="12.75">
      <c r="A39" s="7">
        <v>4</v>
      </c>
      <c r="B39" s="5"/>
      <c r="C39" s="5"/>
      <c r="D39" s="5"/>
      <c r="E39" s="56">
        <v>15</v>
      </c>
    </row>
    <row r="40" spans="1:5" ht="12.75">
      <c r="A40" s="7">
        <v>5</v>
      </c>
      <c r="B40" s="5"/>
      <c r="C40" s="5"/>
      <c r="D40" s="5"/>
      <c r="E40" s="56">
        <v>12</v>
      </c>
    </row>
    <row r="41" spans="1:5" ht="12.75">
      <c r="A41" s="7">
        <v>6</v>
      </c>
      <c r="B41" s="5"/>
      <c r="C41" s="5"/>
      <c r="D41" s="5"/>
      <c r="E41" s="56">
        <v>9</v>
      </c>
    </row>
    <row r="42" spans="1:5" ht="12.75">
      <c r="A42" s="7">
        <v>7</v>
      </c>
      <c r="B42" s="5"/>
      <c r="C42" s="5"/>
      <c r="D42" s="5"/>
      <c r="E42" s="56">
        <v>7</v>
      </c>
    </row>
    <row r="43" spans="1:5" ht="12.75">
      <c r="A43" s="7">
        <v>8</v>
      </c>
      <c r="B43" s="5"/>
      <c r="C43" s="5"/>
      <c r="D43" s="5"/>
      <c r="E43" s="56">
        <v>5</v>
      </c>
    </row>
    <row r="44" spans="1:5" ht="12.75">
      <c r="A44" s="7">
        <v>9</v>
      </c>
      <c r="B44" s="5"/>
      <c r="C44" s="5"/>
      <c r="D44" s="5"/>
      <c r="E44" s="56">
        <v>4</v>
      </c>
    </row>
    <row r="45" spans="1:5" ht="12.75">
      <c r="A45" s="7">
        <v>10</v>
      </c>
      <c r="B45" s="5"/>
      <c r="C45" s="5"/>
      <c r="D45" s="5"/>
      <c r="E45" s="56">
        <v>3</v>
      </c>
    </row>
    <row r="46" spans="1:5" ht="12.75">
      <c r="A46" s="7">
        <v>11</v>
      </c>
      <c r="B46" s="5"/>
      <c r="C46" s="5"/>
      <c r="D46" s="5"/>
      <c r="E46" s="56">
        <v>2</v>
      </c>
    </row>
    <row r="47" spans="1:5" ht="13.5" thickBot="1">
      <c r="A47" s="8">
        <v>12</v>
      </c>
      <c r="B47" s="20"/>
      <c r="C47" s="20"/>
      <c r="D47" s="20"/>
      <c r="E47" s="57">
        <v>1</v>
      </c>
    </row>
    <row r="48" spans="1:5" ht="12.75">
      <c r="A48" s="112" t="s">
        <v>20</v>
      </c>
      <c r="B48" s="113"/>
      <c r="C48" s="113"/>
      <c r="D48" s="113"/>
      <c r="E48" s="114"/>
    </row>
    <row r="49" spans="1:5" ht="12.75">
      <c r="A49" s="6" t="s">
        <v>16</v>
      </c>
      <c r="B49" s="5" t="s">
        <v>18</v>
      </c>
      <c r="C49" s="5" t="s">
        <v>19</v>
      </c>
      <c r="D49" s="5" t="s">
        <v>3</v>
      </c>
      <c r="E49" s="55" t="s">
        <v>17</v>
      </c>
    </row>
    <row r="50" spans="1:5" ht="12.75">
      <c r="A50" s="7">
        <v>1</v>
      </c>
      <c r="B50" s="5" t="s">
        <v>51</v>
      </c>
      <c r="C50" s="5" t="s">
        <v>52</v>
      </c>
      <c r="D50" s="5" t="s">
        <v>7</v>
      </c>
      <c r="E50" s="56">
        <v>80</v>
      </c>
    </row>
    <row r="51" spans="1:5" ht="12.75">
      <c r="A51" s="7">
        <v>2</v>
      </c>
      <c r="B51" s="5"/>
      <c r="C51" s="5"/>
      <c r="D51" s="5"/>
      <c r="E51" s="56">
        <v>70</v>
      </c>
    </row>
    <row r="52" spans="1:5" ht="12.75">
      <c r="A52" s="7">
        <v>3</v>
      </c>
      <c r="E52" s="56">
        <v>63</v>
      </c>
    </row>
    <row r="53" spans="1:5" ht="12.75">
      <c r="A53" s="7">
        <v>4</v>
      </c>
      <c r="E53" s="56">
        <v>57</v>
      </c>
    </row>
    <row r="54" spans="1:5" ht="12.75">
      <c r="A54" s="7">
        <v>5</v>
      </c>
      <c r="E54" s="56">
        <v>51</v>
      </c>
    </row>
    <row r="55" spans="1:5" ht="12.75">
      <c r="A55" s="7">
        <v>6</v>
      </c>
      <c r="E55" s="56">
        <v>45</v>
      </c>
    </row>
    <row r="56" spans="1:5" ht="12.75">
      <c r="A56" s="7">
        <v>7</v>
      </c>
      <c r="E56" s="56">
        <v>40</v>
      </c>
    </row>
    <row r="57" spans="1:5" ht="12.75">
      <c r="A57" s="7">
        <v>8</v>
      </c>
      <c r="E57" s="56">
        <v>35</v>
      </c>
    </row>
    <row r="58" spans="1:5" ht="12.75">
      <c r="A58" s="7">
        <v>9</v>
      </c>
      <c r="E58" s="56">
        <v>30</v>
      </c>
    </row>
    <row r="59" spans="1:5" ht="12.75">
      <c r="A59" s="7">
        <v>10</v>
      </c>
      <c r="E59" s="56">
        <v>26</v>
      </c>
    </row>
    <row r="60" spans="1:5" ht="12.75">
      <c r="A60" s="7">
        <v>11</v>
      </c>
      <c r="E60" s="56">
        <v>22</v>
      </c>
    </row>
    <row r="61" spans="1:5" ht="12.75">
      <c r="A61" s="7">
        <v>12</v>
      </c>
      <c r="E61" s="56">
        <v>18</v>
      </c>
    </row>
    <row r="62" spans="1:5" ht="12.75">
      <c r="A62" s="7">
        <v>13</v>
      </c>
      <c r="E62" s="56">
        <v>15</v>
      </c>
    </row>
    <row r="63" spans="1:5" ht="13.5" thickBot="1">
      <c r="A63" s="8">
        <v>14</v>
      </c>
      <c r="B63" s="9"/>
      <c r="C63" s="9"/>
      <c r="D63" s="9"/>
      <c r="E63" s="57">
        <v>12</v>
      </c>
    </row>
    <row r="64" spans="1:5" ht="12.75">
      <c r="A64" s="109" t="s">
        <v>22</v>
      </c>
      <c r="B64" s="110"/>
      <c r="C64" s="110"/>
      <c r="D64" s="110"/>
      <c r="E64" s="111"/>
    </row>
    <row r="65" spans="1:5" ht="12.75">
      <c r="A65" s="6" t="s">
        <v>16</v>
      </c>
      <c r="B65" s="5" t="s">
        <v>18</v>
      </c>
      <c r="C65" s="5" t="s">
        <v>19</v>
      </c>
      <c r="D65" s="5" t="s">
        <v>3</v>
      </c>
      <c r="E65" s="55" t="s">
        <v>17</v>
      </c>
    </row>
    <row r="66" spans="1:5" ht="12.75">
      <c r="A66" s="7">
        <v>1</v>
      </c>
      <c r="B66" s="5"/>
      <c r="C66" s="5"/>
      <c r="D66" s="5"/>
      <c r="E66" s="56">
        <v>48</v>
      </c>
    </row>
    <row r="67" spans="1:5" ht="12.75">
      <c r="A67" s="7">
        <v>2</v>
      </c>
      <c r="B67" s="5"/>
      <c r="C67" s="5"/>
      <c r="D67" s="5"/>
      <c r="E67" s="56">
        <v>42</v>
      </c>
    </row>
    <row r="68" spans="1:5" ht="12.75">
      <c r="A68" s="7">
        <v>3</v>
      </c>
      <c r="B68" s="5"/>
      <c r="C68" s="5"/>
      <c r="D68" s="5"/>
      <c r="E68" s="56">
        <v>36</v>
      </c>
    </row>
    <row r="69" spans="1:5" ht="12.75">
      <c r="A69" s="7">
        <v>4</v>
      </c>
      <c r="B69" s="5"/>
      <c r="C69" s="5"/>
      <c r="D69" s="5"/>
      <c r="E69" s="56">
        <v>32</v>
      </c>
    </row>
    <row r="70" spans="1:5" ht="12.75">
      <c r="A70" s="7">
        <v>5</v>
      </c>
      <c r="B70" s="5"/>
      <c r="C70" s="5"/>
      <c r="D70" s="5"/>
      <c r="E70" s="56">
        <v>28</v>
      </c>
    </row>
    <row r="71" spans="1:5" ht="12.75">
      <c r="A71" s="7">
        <v>6</v>
      </c>
      <c r="E71" s="56">
        <v>24</v>
      </c>
    </row>
    <row r="72" spans="1:5" ht="12.75">
      <c r="A72" s="7">
        <v>7</v>
      </c>
      <c r="E72" s="56">
        <v>21</v>
      </c>
    </row>
    <row r="73" spans="1:5" ht="12.75">
      <c r="A73" s="7">
        <v>8</v>
      </c>
      <c r="E73" s="56">
        <v>15</v>
      </c>
    </row>
    <row r="74" spans="1:5" ht="12.75">
      <c r="A74" s="7">
        <v>9</v>
      </c>
      <c r="E74" s="56">
        <v>12</v>
      </c>
    </row>
    <row r="75" spans="1:5" ht="12.75">
      <c r="A75" s="7">
        <v>10</v>
      </c>
      <c r="E75" s="56">
        <v>9</v>
      </c>
    </row>
    <row r="76" spans="1:5" ht="12.75">
      <c r="A76" s="7">
        <v>11</v>
      </c>
      <c r="E76" s="56">
        <v>7</v>
      </c>
    </row>
    <row r="77" spans="1:5" ht="12.75">
      <c r="A77" s="7">
        <v>12</v>
      </c>
      <c r="E77" s="56">
        <v>5</v>
      </c>
    </row>
    <row r="78" spans="1:5" ht="12.75">
      <c r="A78" s="7">
        <v>13</v>
      </c>
      <c r="E78" s="56">
        <v>3</v>
      </c>
    </row>
    <row r="79" spans="1:5" ht="12.75">
      <c r="A79" s="7">
        <v>14</v>
      </c>
      <c r="E79" s="56">
        <v>2</v>
      </c>
    </row>
    <row r="80" spans="1:5" ht="13.5" thickBot="1">
      <c r="A80" s="8">
        <v>15</v>
      </c>
      <c r="B80" s="9"/>
      <c r="C80" s="9"/>
      <c r="D80" s="9"/>
      <c r="E80" s="57">
        <v>1</v>
      </c>
    </row>
  </sheetData>
  <sheetProtection/>
  <mergeCells count="5">
    <mergeCell ref="A64:E64"/>
    <mergeCell ref="A1:E1"/>
    <mergeCell ref="A17:E17"/>
    <mergeCell ref="A34:E34"/>
    <mergeCell ref="A48:E48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22">
      <selection activeCell="G7" sqref="G7"/>
    </sheetView>
  </sheetViews>
  <sheetFormatPr defaultColWidth="9.140625" defaultRowHeight="12.75"/>
  <cols>
    <col min="3" max="3" width="13.7109375" style="0" customWidth="1"/>
    <col min="7" max="7" width="11.28125" style="0" customWidth="1"/>
    <col min="8" max="8" width="11.57421875" style="0" customWidth="1"/>
    <col min="15" max="15" width="11.00390625" style="0" customWidth="1"/>
  </cols>
  <sheetData>
    <row r="1" spans="1:14" ht="12.75">
      <c r="A1" s="112" t="s">
        <v>15</v>
      </c>
      <c r="B1" s="113"/>
      <c r="C1" s="113"/>
      <c r="D1" s="113"/>
      <c r="E1" s="114"/>
      <c r="G1" s="54" t="s">
        <v>55</v>
      </c>
      <c r="H1" s="12"/>
      <c r="I1" s="12"/>
      <c r="J1" s="13"/>
      <c r="N1" s="5"/>
    </row>
    <row r="2" spans="1:13" ht="12.75">
      <c r="A2" s="6" t="s">
        <v>16</v>
      </c>
      <c r="B2" s="5" t="s">
        <v>18</v>
      </c>
      <c r="C2" s="5" t="s">
        <v>19</v>
      </c>
      <c r="D2" s="5" t="s">
        <v>3</v>
      </c>
      <c r="E2" s="55" t="s">
        <v>17</v>
      </c>
      <c r="G2" s="14" t="s">
        <v>3</v>
      </c>
      <c r="H2" s="11" t="s">
        <v>24</v>
      </c>
      <c r="I2" s="11" t="s">
        <v>25</v>
      </c>
      <c r="J2" s="15" t="s">
        <v>17</v>
      </c>
      <c r="M2" s="5"/>
    </row>
    <row r="3" spans="1:10" ht="12.75">
      <c r="A3" s="7">
        <v>1</v>
      </c>
      <c r="B3" s="5" t="s">
        <v>86</v>
      </c>
      <c r="C3" s="5" t="s">
        <v>63</v>
      </c>
      <c r="D3" s="5" t="s">
        <v>8</v>
      </c>
      <c r="E3" s="56">
        <v>80</v>
      </c>
      <c r="G3" s="102" t="s">
        <v>215</v>
      </c>
      <c r="H3" s="10">
        <f aca="true" t="shared" si="0" ref="H3:H16">SUMIF($D$3:$D$51,G3,$E$3:$E$51)</f>
        <v>179</v>
      </c>
      <c r="I3" s="10">
        <v>1</v>
      </c>
      <c r="J3" s="17">
        <v>50</v>
      </c>
    </row>
    <row r="4" spans="1:10" ht="12.75">
      <c r="A4" s="7">
        <v>2</v>
      </c>
      <c r="B4" s="5"/>
      <c r="C4" s="5"/>
      <c r="D4" s="5"/>
      <c r="E4" s="56">
        <v>70</v>
      </c>
      <c r="G4" s="103" t="s">
        <v>8</v>
      </c>
      <c r="H4" s="10">
        <f t="shared" si="0"/>
        <v>80</v>
      </c>
      <c r="I4" s="10">
        <v>2</v>
      </c>
      <c r="J4" s="17">
        <v>43</v>
      </c>
    </row>
    <row r="5" spans="1:10" ht="12.75">
      <c r="A5" s="7">
        <v>3</v>
      </c>
      <c r="B5" s="5"/>
      <c r="C5" s="5"/>
      <c r="D5" s="5"/>
      <c r="E5" s="56">
        <v>63</v>
      </c>
      <c r="G5" s="102" t="s">
        <v>61</v>
      </c>
      <c r="H5" s="10">
        <f t="shared" si="0"/>
        <v>36</v>
      </c>
      <c r="I5" s="10">
        <v>3</v>
      </c>
      <c r="J5" s="17">
        <v>37</v>
      </c>
    </row>
    <row r="6" spans="1:10" ht="12.75">
      <c r="A6" s="6">
        <v>4</v>
      </c>
      <c r="B6" s="5"/>
      <c r="C6" s="5"/>
      <c r="D6" s="5"/>
      <c r="E6" s="55">
        <v>57</v>
      </c>
      <c r="G6" s="102" t="s">
        <v>210</v>
      </c>
      <c r="H6" s="10">
        <f t="shared" si="0"/>
        <v>32</v>
      </c>
      <c r="I6" s="10">
        <v>4</v>
      </c>
      <c r="J6" s="17">
        <v>32</v>
      </c>
    </row>
    <row r="7" spans="1:10" ht="12.75">
      <c r="A7" s="7">
        <v>5</v>
      </c>
      <c r="B7" s="5"/>
      <c r="C7" s="5"/>
      <c r="D7" s="5"/>
      <c r="E7" s="56">
        <v>51</v>
      </c>
      <c r="G7" s="102"/>
      <c r="H7" s="10">
        <f t="shared" si="0"/>
        <v>0</v>
      </c>
      <c r="I7" s="10">
        <v>5</v>
      </c>
      <c r="J7" s="17">
        <v>28</v>
      </c>
    </row>
    <row r="8" spans="1:10" ht="12.75">
      <c r="A8" s="7">
        <v>6</v>
      </c>
      <c r="B8" s="5"/>
      <c r="C8" s="5"/>
      <c r="D8" s="5"/>
      <c r="E8" s="56">
        <v>45</v>
      </c>
      <c r="G8" s="102"/>
      <c r="H8" s="10">
        <f t="shared" si="0"/>
        <v>0</v>
      </c>
      <c r="I8" s="10">
        <v>6</v>
      </c>
      <c r="J8" s="17">
        <v>24</v>
      </c>
    </row>
    <row r="9" spans="1:10" ht="12.75">
      <c r="A9" s="7">
        <v>7</v>
      </c>
      <c r="E9" s="56">
        <v>40</v>
      </c>
      <c r="G9" s="16"/>
      <c r="H9" s="10">
        <f t="shared" si="0"/>
        <v>0</v>
      </c>
      <c r="I9" s="10">
        <v>7</v>
      </c>
      <c r="J9" s="17">
        <v>21</v>
      </c>
    </row>
    <row r="10" spans="1:10" ht="12.75">
      <c r="A10" s="7">
        <v>8</v>
      </c>
      <c r="E10" s="56">
        <v>35</v>
      </c>
      <c r="G10" s="16"/>
      <c r="H10" s="10">
        <f t="shared" si="0"/>
        <v>0</v>
      </c>
      <c r="I10" s="10">
        <v>8</v>
      </c>
      <c r="J10" s="17">
        <v>18</v>
      </c>
    </row>
    <row r="11" spans="1:10" ht="12.75">
      <c r="A11" s="7">
        <v>9</v>
      </c>
      <c r="E11" s="56">
        <v>30</v>
      </c>
      <c r="G11" s="103"/>
      <c r="H11" s="10">
        <f t="shared" si="0"/>
        <v>0</v>
      </c>
      <c r="I11" s="10">
        <v>9</v>
      </c>
      <c r="J11" s="17">
        <v>15</v>
      </c>
    </row>
    <row r="12" spans="1:10" ht="12.75">
      <c r="A12" s="7">
        <v>10</v>
      </c>
      <c r="E12" s="56">
        <v>26</v>
      </c>
      <c r="G12" s="103"/>
      <c r="H12" s="10">
        <f t="shared" si="0"/>
        <v>0</v>
      </c>
      <c r="I12" s="10">
        <v>10</v>
      </c>
      <c r="J12" s="17">
        <v>13</v>
      </c>
    </row>
    <row r="13" spans="1:10" ht="12.75">
      <c r="A13" s="7">
        <v>11</v>
      </c>
      <c r="E13" s="56">
        <v>22</v>
      </c>
      <c r="G13" s="103"/>
      <c r="H13" s="10">
        <f t="shared" si="0"/>
        <v>0</v>
      </c>
      <c r="I13" s="10">
        <v>11</v>
      </c>
      <c r="J13" s="17">
        <v>11</v>
      </c>
    </row>
    <row r="14" spans="1:10" ht="12.75">
      <c r="A14" s="7">
        <v>12</v>
      </c>
      <c r="E14" s="56">
        <v>18</v>
      </c>
      <c r="G14" s="103"/>
      <c r="H14" s="10">
        <f t="shared" si="0"/>
        <v>0</v>
      </c>
      <c r="I14" s="10">
        <v>12</v>
      </c>
      <c r="J14" s="17">
        <v>9</v>
      </c>
    </row>
    <row r="15" spans="1:10" ht="12.75">
      <c r="A15" s="7">
        <v>13</v>
      </c>
      <c r="E15" s="56">
        <v>15</v>
      </c>
      <c r="G15" s="52"/>
      <c r="H15" s="10">
        <f t="shared" si="0"/>
        <v>0</v>
      </c>
      <c r="I15" s="10">
        <v>13</v>
      </c>
      <c r="J15" s="17">
        <v>8</v>
      </c>
    </row>
    <row r="16" spans="1:10" ht="13.5" thickBot="1">
      <c r="A16" s="8">
        <v>14</v>
      </c>
      <c r="B16" s="9"/>
      <c r="C16" s="9"/>
      <c r="D16" s="9"/>
      <c r="E16" s="57">
        <v>12</v>
      </c>
      <c r="G16" s="53"/>
      <c r="H16" s="18">
        <f t="shared" si="0"/>
        <v>0</v>
      </c>
      <c r="I16" s="18">
        <v>14</v>
      </c>
      <c r="J16" s="19">
        <v>7</v>
      </c>
    </row>
    <row r="17" spans="1:5" ht="13.5" thickBot="1">
      <c r="A17" s="112" t="s">
        <v>21</v>
      </c>
      <c r="B17" s="113"/>
      <c r="C17" s="113"/>
      <c r="D17" s="113"/>
      <c r="E17" s="114"/>
    </row>
    <row r="18" spans="1:10" ht="12.75">
      <c r="A18" s="6" t="s">
        <v>16</v>
      </c>
      <c r="B18" s="5" t="s">
        <v>18</v>
      </c>
      <c r="C18" s="5" t="s">
        <v>19</v>
      </c>
      <c r="D18" s="5" t="s">
        <v>3</v>
      </c>
      <c r="E18" s="55" t="s">
        <v>17</v>
      </c>
      <c r="G18" s="69" t="s">
        <v>56</v>
      </c>
      <c r="H18" s="12"/>
      <c r="I18" s="12"/>
      <c r="J18" s="13"/>
    </row>
    <row r="19" spans="1:10" ht="12.75">
      <c r="A19" s="7">
        <v>1</v>
      </c>
      <c r="B19" s="5" t="s">
        <v>234</v>
      </c>
      <c r="C19" s="5" t="s">
        <v>216</v>
      </c>
      <c r="D19" s="5" t="s">
        <v>215</v>
      </c>
      <c r="E19" s="56">
        <v>48</v>
      </c>
      <c r="G19" s="14" t="s">
        <v>3</v>
      </c>
      <c r="H19" s="11" t="s">
        <v>24</v>
      </c>
      <c r="I19" s="11" t="s">
        <v>25</v>
      </c>
      <c r="J19" s="15" t="s">
        <v>17</v>
      </c>
    </row>
    <row r="20" spans="1:10" ht="12.75">
      <c r="A20" s="7">
        <v>2</v>
      </c>
      <c r="B20" s="5" t="s">
        <v>235</v>
      </c>
      <c r="C20" s="5" t="s">
        <v>236</v>
      </c>
      <c r="D20" s="5" t="s">
        <v>215</v>
      </c>
      <c r="E20" s="56">
        <v>42</v>
      </c>
      <c r="G20" s="16" t="s">
        <v>215</v>
      </c>
      <c r="H20" s="10">
        <f aca="true" t="shared" si="1" ref="H20:H33">SUMIF($D$55:$D$85,G20,$E$55:$E$85)</f>
        <v>90</v>
      </c>
      <c r="I20" s="10">
        <v>1</v>
      </c>
      <c r="J20" s="17">
        <v>50</v>
      </c>
    </row>
    <row r="21" spans="1:10" ht="12.75">
      <c r="A21" s="7">
        <v>3</v>
      </c>
      <c r="B21" s="5" t="s">
        <v>96</v>
      </c>
      <c r="C21" s="5" t="s">
        <v>211</v>
      </c>
      <c r="D21" s="5" t="s">
        <v>61</v>
      </c>
      <c r="E21" s="56">
        <v>36</v>
      </c>
      <c r="G21" s="16" t="s">
        <v>210</v>
      </c>
      <c r="H21" s="10">
        <f t="shared" si="1"/>
        <v>36</v>
      </c>
      <c r="I21" s="10">
        <v>2</v>
      </c>
      <c r="J21" s="17">
        <v>43</v>
      </c>
    </row>
    <row r="22" spans="1:10" ht="12.75">
      <c r="A22" s="7">
        <v>4</v>
      </c>
      <c r="B22" s="5" t="s">
        <v>30</v>
      </c>
      <c r="C22" s="5" t="s">
        <v>209</v>
      </c>
      <c r="D22" s="5" t="s">
        <v>210</v>
      </c>
      <c r="E22" s="56">
        <v>32</v>
      </c>
      <c r="G22" s="16"/>
      <c r="H22" s="10">
        <f t="shared" si="1"/>
        <v>0</v>
      </c>
      <c r="I22" s="10">
        <v>3</v>
      </c>
      <c r="J22" s="17">
        <v>37</v>
      </c>
    </row>
    <row r="23" spans="1:10" ht="12.75">
      <c r="A23" s="7">
        <v>5</v>
      </c>
      <c r="B23" s="5"/>
      <c r="C23" s="5"/>
      <c r="D23" s="5"/>
      <c r="E23" s="56">
        <v>28</v>
      </c>
      <c r="G23" s="16"/>
      <c r="H23" s="10">
        <f t="shared" si="1"/>
        <v>0</v>
      </c>
      <c r="I23" s="10">
        <v>4</v>
      </c>
      <c r="J23" s="17">
        <v>32</v>
      </c>
    </row>
    <row r="24" spans="1:10" ht="12.75">
      <c r="A24" s="7">
        <v>6</v>
      </c>
      <c r="B24" s="5"/>
      <c r="C24" s="5"/>
      <c r="D24" s="5"/>
      <c r="E24" s="55">
        <v>24</v>
      </c>
      <c r="G24" s="16"/>
      <c r="H24" s="10">
        <f t="shared" si="1"/>
        <v>0</v>
      </c>
      <c r="I24" s="10">
        <v>5</v>
      </c>
      <c r="J24" s="17">
        <v>28</v>
      </c>
    </row>
    <row r="25" spans="1:10" ht="12.75">
      <c r="A25" s="7">
        <v>7</v>
      </c>
      <c r="B25" s="5"/>
      <c r="C25" s="5"/>
      <c r="D25" s="5"/>
      <c r="E25" s="55">
        <v>21</v>
      </c>
      <c r="G25" s="16"/>
      <c r="H25" s="10">
        <f t="shared" si="1"/>
        <v>0</v>
      </c>
      <c r="I25" s="10">
        <v>6</v>
      </c>
      <c r="J25" s="17">
        <v>24</v>
      </c>
    </row>
    <row r="26" spans="1:10" ht="12.75">
      <c r="A26" s="7">
        <v>8</v>
      </c>
      <c r="B26" s="5"/>
      <c r="C26" s="5"/>
      <c r="D26" s="5"/>
      <c r="E26" s="56">
        <v>15</v>
      </c>
      <c r="G26" s="16"/>
      <c r="H26" s="10">
        <f t="shared" si="1"/>
        <v>0</v>
      </c>
      <c r="I26" s="10">
        <v>7</v>
      </c>
      <c r="J26" s="17">
        <v>21</v>
      </c>
    </row>
    <row r="27" spans="1:10" ht="12.75">
      <c r="A27" s="7">
        <v>9</v>
      </c>
      <c r="B27" s="5"/>
      <c r="C27" s="5"/>
      <c r="D27" s="5"/>
      <c r="E27" s="56">
        <v>12</v>
      </c>
      <c r="G27" s="16"/>
      <c r="H27" s="10">
        <f t="shared" si="1"/>
        <v>0</v>
      </c>
      <c r="I27" s="10">
        <v>8</v>
      </c>
      <c r="J27" s="17">
        <v>18</v>
      </c>
    </row>
    <row r="28" spans="1:10" ht="12.75">
      <c r="A28" s="7">
        <v>10</v>
      </c>
      <c r="B28" s="5"/>
      <c r="C28" s="5"/>
      <c r="D28" s="5"/>
      <c r="E28" s="56">
        <v>9</v>
      </c>
      <c r="G28" s="16"/>
      <c r="H28" s="10">
        <f t="shared" si="1"/>
        <v>0</v>
      </c>
      <c r="I28" s="10">
        <v>9</v>
      </c>
      <c r="J28" s="17">
        <v>15</v>
      </c>
    </row>
    <row r="29" spans="1:10" ht="12.75">
      <c r="A29" s="7">
        <v>11</v>
      </c>
      <c r="B29" s="5"/>
      <c r="C29" s="5"/>
      <c r="D29" s="5"/>
      <c r="E29" s="56">
        <v>7</v>
      </c>
      <c r="G29" s="16"/>
      <c r="H29" s="10">
        <f t="shared" si="1"/>
        <v>0</v>
      </c>
      <c r="I29" s="10">
        <v>10</v>
      </c>
      <c r="J29" s="17">
        <v>13</v>
      </c>
    </row>
    <row r="30" spans="1:10" ht="12.75">
      <c r="A30" s="7">
        <v>12</v>
      </c>
      <c r="B30" s="5"/>
      <c r="C30" s="5"/>
      <c r="D30" s="5"/>
      <c r="E30" s="55">
        <v>5</v>
      </c>
      <c r="G30" s="16"/>
      <c r="H30" s="10">
        <f t="shared" si="1"/>
        <v>0</v>
      </c>
      <c r="I30" s="10">
        <v>11</v>
      </c>
      <c r="J30" s="17">
        <v>11</v>
      </c>
    </row>
    <row r="31" spans="1:10" ht="12.75">
      <c r="A31" s="7">
        <v>13</v>
      </c>
      <c r="B31" s="5"/>
      <c r="C31" s="5"/>
      <c r="D31" s="5"/>
      <c r="E31" s="55">
        <v>3</v>
      </c>
      <c r="G31" s="16"/>
      <c r="H31" s="10">
        <f t="shared" si="1"/>
        <v>0</v>
      </c>
      <c r="I31" s="10">
        <v>12</v>
      </c>
      <c r="J31" s="17">
        <v>9</v>
      </c>
    </row>
    <row r="32" spans="1:10" ht="12.75">
      <c r="A32" s="7">
        <v>14</v>
      </c>
      <c r="B32" s="5"/>
      <c r="C32" s="5"/>
      <c r="D32" s="5"/>
      <c r="E32" s="55">
        <v>2</v>
      </c>
      <c r="G32" s="16"/>
      <c r="H32" s="10">
        <f t="shared" si="1"/>
        <v>0</v>
      </c>
      <c r="I32" s="10">
        <v>13</v>
      </c>
      <c r="J32" s="17">
        <v>8</v>
      </c>
    </row>
    <row r="33" spans="1:10" ht="13.5" thickBot="1">
      <c r="A33" s="7">
        <v>15</v>
      </c>
      <c r="B33" s="5"/>
      <c r="C33" s="5"/>
      <c r="D33" s="5"/>
      <c r="E33" s="55">
        <v>1</v>
      </c>
      <c r="G33" s="59"/>
      <c r="H33" s="18">
        <f t="shared" si="1"/>
        <v>0</v>
      </c>
      <c r="I33" s="60">
        <v>14</v>
      </c>
      <c r="J33" s="19">
        <v>7</v>
      </c>
    </row>
    <row r="34" spans="1:7" ht="12.75">
      <c r="A34" s="7"/>
      <c r="B34" s="5"/>
      <c r="C34" s="5"/>
      <c r="D34" s="5"/>
      <c r="E34" s="56"/>
      <c r="G34" s="21"/>
    </row>
    <row r="35" spans="1:7" ht="12.75">
      <c r="A35" s="7"/>
      <c r="B35" s="5"/>
      <c r="C35" s="5"/>
      <c r="D35" s="5"/>
      <c r="E35" s="56"/>
      <c r="G35" s="21"/>
    </row>
    <row r="36" spans="1:7" ht="12.75">
      <c r="A36" s="7"/>
      <c r="B36" s="5"/>
      <c r="C36" s="5"/>
      <c r="D36" s="5"/>
      <c r="E36" s="56"/>
      <c r="G36" s="21"/>
    </row>
    <row r="37" spans="1:7" ht="13.5" thickBot="1">
      <c r="A37" s="104"/>
      <c r="B37" s="20"/>
      <c r="C37" s="20"/>
      <c r="D37" s="20"/>
      <c r="E37" s="57"/>
      <c r="G37" s="21"/>
    </row>
    <row r="38" spans="1:5" ht="12.75">
      <c r="A38" s="112" t="s">
        <v>23</v>
      </c>
      <c r="B38" s="113"/>
      <c r="C38" s="113"/>
      <c r="D38" s="113"/>
      <c r="E38" s="114"/>
    </row>
    <row r="39" spans="1:5" ht="12.75">
      <c r="A39" s="6" t="s">
        <v>16</v>
      </c>
      <c r="B39" s="5" t="s">
        <v>18</v>
      </c>
      <c r="C39" s="5" t="s">
        <v>19</v>
      </c>
      <c r="D39" s="5" t="s">
        <v>3</v>
      </c>
      <c r="E39" s="55" t="s">
        <v>17</v>
      </c>
    </row>
    <row r="40" spans="1:5" ht="12.75">
      <c r="A40" s="7">
        <v>1</v>
      </c>
      <c r="B40" s="5" t="s">
        <v>217</v>
      </c>
      <c r="C40" s="5" t="s">
        <v>218</v>
      </c>
      <c r="D40" s="5" t="s">
        <v>215</v>
      </c>
      <c r="E40" s="56">
        <v>32</v>
      </c>
    </row>
    <row r="41" spans="1:5" ht="12.75">
      <c r="A41" s="7">
        <v>2</v>
      </c>
      <c r="B41" s="5" t="s">
        <v>43</v>
      </c>
      <c r="C41" s="5" t="s">
        <v>214</v>
      </c>
      <c r="D41" s="5" t="s">
        <v>215</v>
      </c>
      <c r="E41" s="56">
        <v>24</v>
      </c>
    </row>
    <row r="42" spans="1:5" ht="12.75">
      <c r="A42" s="7">
        <v>3</v>
      </c>
      <c r="B42" s="5" t="s">
        <v>237</v>
      </c>
      <c r="C42" s="5" t="s">
        <v>225</v>
      </c>
      <c r="D42" s="5" t="s">
        <v>215</v>
      </c>
      <c r="E42" s="56">
        <v>18</v>
      </c>
    </row>
    <row r="43" spans="1:5" ht="12.75">
      <c r="A43" s="7">
        <v>4</v>
      </c>
      <c r="B43" s="5" t="s">
        <v>238</v>
      </c>
      <c r="C43" s="5" t="s">
        <v>239</v>
      </c>
      <c r="D43" s="5" t="s">
        <v>215</v>
      </c>
      <c r="E43" s="56">
        <v>15</v>
      </c>
    </row>
    <row r="44" spans="1:5" ht="12.75">
      <c r="A44" s="7">
        <v>5</v>
      </c>
      <c r="B44" s="5"/>
      <c r="C44" s="5"/>
      <c r="D44" s="5"/>
      <c r="E44" s="56">
        <v>12</v>
      </c>
    </row>
    <row r="45" spans="1:5" ht="12.75">
      <c r="A45" s="7">
        <v>6</v>
      </c>
      <c r="B45" s="5"/>
      <c r="C45" s="5"/>
      <c r="D45" s="5"/>
      <c r="E45" s="55">
        <v>9</v>
      </c>
    </row>
    <row r="46" spans="1:5" ht="12.75">
      <c r="A46" s="7">
        <v>7</v>
      </c>
      <c r="B46" s="5"/>
      <c r="C46" s="5"/>
      <c r="D46" s="5"/>
      <c r="E46" s="55">
        <v>7</v>
      </c>
    </row>
    <row r="47" spans="1:5" ht="12.75">
      <c r="A47" s="7">
        <v>8</v>
      </c>
      <c r="B47" s="5"/>
      <c r="C47" s="5"/>
      <c r="D47" s="5"/>
      <c r="E47" s="56">
        <v>5</v>
      </c>
    </row>
    <row r="48" spans="1:5" ht="12.75">
      <c r="A48" s="7">
        <v>9</v>
      </c>
      <c r="B48" s="5"/>
      <c r="C48" s="5"/>
      <c r="D48" s="5"/>
      <c r="E48" s="56">
        <v>4</v>
      </c>
    </row>
    <row r="49" spans="1:5" ht="12.75">
      <c r="A49" s="7">
        <v>10</v>
      </c>
      <c r="B49" s="5"/>
      <c r="C49" s="5"/>
      <c r="D49" s="5"/>
      <c r="E49" s="55" t="s">
        <v>50</v>
      </c>
    </row>
    <row r="50" spans="1:5" ht="12.75">
      <c r="A50" s="7">
        <v>11</v>
      </c>
      <c r="B50" s="5"/>
      <c r="C50" s="5"/>
      <c r="D50" s="5"/>
      <c r="E50" s="56">
        <v>2</v>
      </c>
    </row>
    <row r="51" spans="1:5" ht="12.75">
      <c r="A51" s="7">
        <v>12</v>
      </c>
      <c r="B51" s="5"/>
      <c r="C51" s="5"/>
      <c r="D51" s="5"/>
      <c r="E51" s="55" t="s">
        <v>50</v>
      </c>
    </row>
    <row r="52" spans="1:5" ht="13.5" thickBot="1">
      <c r="A52" s="7">
        <v>13</v>
      </c>
      <c r="B52" s="5"/>
      <c r="C52" s="5"/>
      <c r="D52" s="5"/>
      <c r="E52" s="56"/>
    </row>
    <row r="53" spans="1:5" ht="12.75">
      <c r="A53" s="112" t="s">
        <v>20</v>
      </c>
      <c r="B53" s="113"/>
      <c r="C53" s="113"/>
      <c r="D53" s="113"/>
      <c r="E53" s="114"/>
    </row>
    <row r="54" spans="1:5" ht="12.75">
      <c r="A54" s="6" t="s">
        <v>16</v>
      </c>
      <c r="B54" s="5" t="s">
        <v>18</v>
      </c>
      <c r="C54" s="5" t="s">
        <v>19</v>
      </c>
      <c r="D54" s="5" t="s">
        <v>3</v>
      </c>
      <c r="E54" s="55" t="s">
        <v>17</v>
      </c>
    </row>
    <row r="55" spans="1:5" ht="12.75">
      <c r="A55" s="7">
        <v>1</v>
      </c>
      <c r="B55" s="5"/>
      <c r="C55" s="5"/>
      <c r="D55" s="5"/>
      <c r="E55" s="56">
        <v>80</v>
      </c>
    </row>
    <row r="56" spans="1:5" ht="12.75">
      <c r="A56" s="7">
        <v>2</v>
      </c>
      <c r="B56" s="5"/>
      <c r="C56" s="5"/>
      <c r="D56" s="5"/>
      <c r="E56" s="56">
        <v>70</v>
      </c>
    </row>
    <row r="57" spans="1:5" ht="12.75">
      <c r="A57" s="7">
        <v>3</v>
      </c>
      <c r="B57" s="5"/>
      <c r="C57" s="5"/>
      <c r="D57" s="5"/>
      <c r="E57" s="56">
        <v>63</v>
      </c>
    </row>
    <row r="58" spans="1:5" ht="12.75">
      <c r="A58" s="7">
        <v>4</v>
      </c>
      <c r="E58" s="56">
        <v>57</v>
      </c>
    </row>
    <row r="59" spans="1:5" ht="12.75">
      <c r="A59" s="7">
        <v>5</v>
      </c>
      <c r="E59" s="56">
        <v>51</v>
      </c>
    </row>
    <row r="60" spans="1:5" ht="12.75">
      <c r="A60" s="7">
        <v>6</v>
      </c>
      <c r="E60" s="56">
        <v>45</v>
      </c>
    </row>
    <row r="61" spans="1:5" ht="12.75">
      <c r="A61" s="7">
        <v>7</v>
      </c>
      <c r="E61" s="56">
        <v>40</v>
      </c>
    </row>
    <row r="62" spans="1:5" ht="12.75">
      <c r="A62" s="7">
        <v>8</v>
      </c>
      <c r="E62" s="56">
        <v>35</v>
      </c>
    </row>
    <row r="63" spans="1:5" ht="12.75">
      <c r="A63" s="7">
        <v>9</v>
      </c>
      <c r="E63" s="56">
        <v>30</v>
      </c>
    </row>
    <row r="64" spans="1:5" ht="12.75">
      <c r="A64" s="7">
        <v>10</v>
      </c>
      <c r="E64" s="56">
        <v>26</v>
      </c>
    </row>
    <row r="65" spans="1:5" ht="12.75">
      <c r="A65" s="7">
        <v>11</v>
      </c>
      <c r="E65" s="56">
        <v>22</v>
      </c>
    </row>
    <row r="66" spans="1:5" ht="12.75">
      <c r="A66" s="7">
        <v>12</v>
      </c>
      <c r="E66" s="56">
        <v>18</v>
      </c>
    </row>
    <row r="67" spans="1:5" ht="12.75">
      <c r="A67" s="7">
        <v>13</v>
      </c>
      <c r="E67" s="56">
        <v>15</v>
      </c>
    </row>
    <row r="68" spans="1:5" ht="13.5" thickBot="1">
      <c r="A68" s="8">
        <v>14</v>
      </c>
      <c r="B68" s="9"/>
      <c r="C68" s="9"/>
      <c r="D68" s="9"/>
      <c r="E68" s="57">
        <v>12</v>
      </c>
    </row>
    <row r="69" spans="1:5" ht="12.75">
      <c r="A69" s="109" t="s">
        <v>22</v>
      </c>
      <c r="B69" s="110"/>
      <c r="C69" s="110"/>
      <c r="D69" s="110"/>
      <c r="E69" s="111"/>
    </row>
    <row r="70" spans="1:5" ht="12.75">
      <c r="A70" s="6" t="s">
        <v>16</v>
      </c>
      <c r="B70" s="5" t="s">
        <v>18</v>
      </c>
      <c r="C70" s="5" t="s">
        <v>19</v>
      </c>
      <c r="D70" s="5" t="s">
        <v>3</v>
      </c>
      <c r="E70" s="55" t="s">
        <v>17</v>
      </c>
    </row>
    <row r="71" spans="1:5" ht="12.75">
      <c r="A71" s="7">
        <v>1</v>
      </c>
      <c r="B71" s="5" t="s">
        <v>227</v>
      </c>
      <c r="C71" s="5" t="s">
        <v>228</v>
      </c>
      <c r="D71" s="5" t="s">
        <v>215</v>
      </c>
      <c r="E71" s="56">
        <v>48</v>
      </c>
    </row>
    <row r="72" spans="1:5" ht="12.75">
      <c r="A72" s="7">
        <v>2</v>
      </c>
      <c r="B72" s="5" t="s">
        <v>229</v>
      </c>
      <c r="C72" s="5" t="s">
        <v>230</v>
      </c>
      <c r="D72" s="5" t="s">
        <v>215</v>
      </c>
      <c r="E72" s="56">
        <v>42</v>
      </c>
    </row>
    <row r="73" spans="1:5" ht="12.75">
      <c r="A73" s="7">
        <v>3</v>
      </c>
      <c r="B73" s="5" t="s">
        <v>212</v>
      </c>
      <c r="C73" s="5" t="s">
        <v>213</v>
      </c>
      <c r="D73" s="5" t="s">
        <v>210</v>
      </c>
      <c r="E73" s="56">
        <v>36</v>
      </c>
    </row>
    <row r="74" spans="1:5" ht="12.75">
      <c r="A74" s="7">
        <v>4</v>
      </c>
      <c r="B74" s="5"/>
      <c r="C74" s="5"/>
      <c r="D74" s="5"/>
      <c r="E74" s="56">
        <v>32</v>
      </c>
    </row>
    <row r="75" spans="1:5" ht="12.75">
      <c r="A75" s="7">
        <v>5</v>
      </c>
      <c r="B75" s="5"/>
      <c r="C75" s="5"/>
      <c r="D75" s="5"/>
      <c r="E75" s="56">
        <v>28</v>
      </c>
    </row>
    <row r="76" spans="1:5" ht="12.75">
      <c r="A76" s="7">
        <v>6</v>
      </c>
      <c r="B76" s="5"/>
      <c r="C76" s="5"/>
      <c r="D76" s="5"/>
      <c r="E76" s="56">
        <v>24</v>
      </c>
    </row>
    <row r="77" spans="1:5" ht="12.75">
      <c r="A77" s="7">
        <v>7</v>
      </c>
      <c r="B77" s="5"/>
      <c r="C77" s="5"/>
      <c r="D77" s="5"/>
      <c r="E77" s="56">
        <v>21</v>
      </c>
    </row>
    <row r="78" spans="1:5" ht="12.75">
      <c r="A78" s="7">
        <v>8</v>
      </c>
      <c r="B78" s="5"/>
      <c r="C78" s="5"/>
      <c r="D78" s="5"/>
      <c r="E78" s="56">
        <v>15</v>
      </c>
    </row>
    <row r="79" spans="1:5" ht="12.75">
      <c r="A79" s="7">
        <v>9</v>
      </c>
      <c r="E79" s="56">
        <v>12</v>
      </c>
    </row>
    <row r="80" spans="1:5" ht="12.75">
      <c r="A80" s="7">
        <v>10</v>
      </c>
      <c r="E80" s="56">
        <v>9</v>
      </c>
    </row>
    <row r="81" spans="1:5" ht="12.75">
      <c r="A81" s="7">
        <v>11</v>
      </c>
      <c r="E81" s="56">
        <v>7</v>
      </c>
    </row>
    <row r="82" spans="1:5" ht="12.75">
      <c r="A82" s="7">
        <v>12</v>
      </c>
      <c r="E82" s="56">
        <v>5</v>
      </c>
    </row>
    <row r="83" spans="1:5" ht="12.75">
      <c r="A83" s="7">
        <v>13</v>
      </c>
      <c r="E83" s="56">
        <v>3</v>
      </c>
    </row>
    <row r="84" spans="1:5" ht="12.75">
      <c r="A84" s="7">
        <v>14</v>
      </c>
      <c r="E84" s="56">
        <v>2</v>
      </c>
    </row>
    <row r="85" spans="1:5" ht="13.5" thickBot="1">
      <c r="A85" s="8">
        <v>15</v>
      </c>
      <c r="B85" s="9"/>
      <c r="C85" s="9"/>
      <c r="D85" s="9"/>
      <c r="E85" s="57">
        <v>1</v>
      </c>
    </row>
  </sheetData>
  <sheetProtection/>
  <mergeCells count="5">
    <mergeCell ref="A69:E69"/>
    <mergeCell ref="A1:E1"/>
    <mergeCell ref="A17:E17"/>
    <mergeCell ref="A38:E38"/>
    <mergeCell ref="A53:E5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22">
      <selection activeCell="B23" sqref="B23"/>
    </sheetView>
  </sheetViews>
  <sheetFormatPr defaultColWidth="9.140625" defaultRowHeight="12.75"/>
  <cols>
    <col min="3" max="3" width="13.7109375" style="0" customWidth="1"/>
    <col min="7" max="7" width="11.28125" style="0" customWidth="1"/>
    <col min="8" max="8" width="11.57421875" style="0" customWidth="1"/>
    <col min="15" max="15" width="11.00390625" style="0" customWidth="1"/>
  </cols>
  <sheetData>
    <row r="1" spans="1:14" ht="12.75">
      <c r="A1" s="112" t="s">
        <v>15</v>
      </c>
      <c r="B1" s="113"/>
      <c r="C1" s="113"/>
      <c r="D1" s="113"/>
      <c r="E1" s="114"/>
      <c r="G1" s="54" t="s">
        <v>55</v>
      </c>
      <c r="H1" s="12"/>
      <c r="I1" s="12"/>
      <c r="J1" s="13"/>
      <c r="N1" s="5"/>
    </row>
    <row r="2" spans="1:13" ht="12.75">
      <c r="A2" s="6" t="s">
        <v>16</v>
      </c>
      <c r="B2" s="5" t="s">
        <v>18</v>
      </c>
      <c r="C2" s="5" t="s">
        <v>19</v>
      </c>
      <c r="D2" s="5" t="s">
        <v>3</v>
      </c>
      <c r="E2" s="55" t="s">
        <v>17</v>
      </c>
      <c r="G2" s="14" t="s">
        <v>3</v>
      </c>
      <c r="H2" s="11" t="s">
        <v>24</v>
      </c>
      <c r="I2" s="11" t="s">
        <v>25</v>
      </c>
      <c r="J2" s="15" t="s">
        <v>17</v>
      </c>
      <c r="M2" s="5"/>
    </row>
    <row r="3" spans="1:10" ht="12.75">
      <c r="A3" s="7">
        <v>1</v>
      </c>
      <c r="B3" s="5" t="s">
        <v>86</v>
      </c>
      <c r="C3" s="5" t="s">
        <v>63</v>
      </c>
      <c r="D3" s="5" t="s">
        <v>8</v>
      </c>
      <c r="E3" s="56">
        <v>80</v>
      </c>
      <c r="G3" s="102" t="s">
        <v>139</v>
      </c>
      <c r="H3" s="10">
        <f aca="true" t="shared" si="0" ref="H3:H16">SUMIF($D$3:$D$51,G3,$E$3:$E$51)</f>
        <v>190</v>
      </c>
      <c r="I3" s="10">
        <v>1</v>
      </c>
      <c r="J3" s="17">
        <v>50</v>
      </c>
    </row>
    <row r="4" spans="1:10" ht="12.75">
      <c r="A4" s="6" t="s">
        <v>48</v>
      </c>
      <c r="B4" s="5" t="s">
        <v>58</v>
      </c>
      <c r="C4" s="5" t="s">
        <v>59</v>
      </c>
      <c r="D4" s="5" t="s">
        <v>8</v>
      </c>
      <c r="E4" s="55" t="s">
        <v>48</v>
      </c>
      <c r="G4" s="103" t="s">
        <v>8</v>
      </c>
      <c r="H4" s="10">
        <f t="shared" si="0"/>
        <v>158</v>
      </c>
      <c r="I4" s="10">
        <v>2</v>
      </c>
      <c r="J4" s="17">
        <v>43</v>
      </c>
    </row>
    <row r="5" spans="1:10" ht="12.75">
      <c r="A5" s="7">
        <v>3</v>
      </c>
      <c r="B5" s="5"/>
      <c r="C5" s="5"/>
      <c r="D5" s="5"/>
      <c r="E5" s="56">
        <v>63</v>
      </c>
      <c r="G5" s="102" t="s">
        <v>7</v>
      </c>
      <c r="H5" s="10">
        <f t="shared" si="0"/>
        <v>28</v>
      </c>
      <c r="I5" s="10">
        <v>3</v>
      </c>
      <c r="J5" s="17">
        <v>37</v>
      </c>
    </row>
    <row r="6" spans="1:10" ht="12.75">
      <c r="A6" s="6">
        <v>4</v>
      </c>
      <c r="B6" s="5"/>
      <c r="C6" s="5"/>
      <c r="D6" s="5"/>
      <c r="E6" s="55">
        <v>57</v>
      </c>
      <c r="G6" s="102" t="s">
        <v>11</v>
      </c>
      <c r="H6" s="10">
        <f t="shared" si="0"/>
        <v>24</v>
      </c>
      <c r="I6" s="10">
        <v>4</v>
      </c>
      <c r="J6" s="17">
        <v>32</v>
      </c>
    </row>
    <row r="7" spans="1:10" ht="12.75">
      <c r="A7" s="7">
        <v>5</v>
      </c>
      <c r="B7" s="5"/>
      <c r="C7" s="5"/>
      <c r="D7" s="5"/>
      <c r="E7" s="56">
        <v>51</v>
      </c>
      <c r="G7" s="102"/>
      <c r="H7" s="10">
        <f t="shared" si="0"/>
        <v>0</v>
      </c>
      <c r="I7" s="10">
        <v>5</v>
      </c>
      <c r="J7" s="17">
        <v>28</v>
      </c>
    </row>
    <row r="8" spans="1:10" ht="12.75">
      <c r="A8" s="7">
        <v>6</v>
      </c>
      <c r="B8" s="5"/>
      <c r="C8" s="5"/>
      <c r="D8" s="5"/>
      <c r="E8" s="56">
        <v>45</v>
      </c>
      <c r="G8" s="102"/>
      <c r="H8" s="10">
        <f t="shared" si="0"/>
        <v>0</v>
      </c>
      <c r="I8" s="10">
        <v>6</v>
      </c>
      <c r="J8" s="17">
        <v>24</v>
      </c>
    </row>
    <row r="9" spans="1:10" ht="12.75">
      <c r="A9" s="7">
        <v>7</v>
      </c>
      <c r="E9" s="56">
        <v>40</v>
      </c>
      <c r="G9" s="16"/>
      <c r="H9" s="10">
        <f t="shared" si="0"/>
        <v>0</v>
      </c>
      <c r="I9" s="10">
        <v>7</v>
      </c>
      <c r="J9" s="17">
        <v>21</v>
      </c>
    </row>
    <row r="10" spans="1:10" ht="12.75">
      <c r="A10" s="7">
        <v>8</v>
      </c>
      <c r="E10" s="56">
        <v>35</v>
      </c>
      <c r="G10" s="16"/>
      <c r="H10" s="10">
        <f t="shared" si="0"/>
        <v>0</v>
      </c>
      <c r="I10" s="10">
        <v>8</v>
      </c>
      <c r="J10" s="17">
        <v>18</v>
      </c>
    </row>
    <row r="11" spans="1:10" ht="12.75">
      <c r="A11" s="7">
        <v>9</v>
      </c>
      <c r="E11" s="56">
        <v>30</v>
      </c>
      <c r="G11" s="103"/>
      <c r="H11" s="10">
        <f t="shared" si="0"/>
        <v>0</v>
      </c>
      <c r="I11" s="10">
        <v>9</v>
      </c>
      <c r="J11" s="17">
        <v>15</v>
      </c>
    </row>
    <row r="12" spans="1:10" ht="12.75">
      <c r="A12" s="7">
        <v>10</v>
      </c>
      <c r="E12" s="56">
        <v>26</v>
      </c>
      <c r="G12" s="103"/>
      <c r="H12" s="10">
        <f t="shared" si="0"/>
        <v>0</v>
      </c>
      <c r="I12" s="10">
        <v>10</v>
      </c>
      <c r="J12" s="17">
        <v>13</v>
      </c>
    </row>
    <row r="13" spans="1:10" ht="12.75">
      <c r="A13" s="7">
        <v>11</v>
      </c>
      <c r="E13" s="56">
        <v>22</v>
      </c>
      <c r="G13" s="103"/>
      <c r="H13" s="10">
        <f t="shared" si="0"/>
        <v>0</v>
      </c>
      <c r="I13" s="10">
        <v>11</v>
      </c>
      <c r="J13" s="17">
        <v>11</v>
      </c>
    </row>
    <row r="14" spans="1:10" ht="12.75">
      <c r="A14" s="7">
        <v>12</v>
      </c>
      <c r="E14" s="56">
        <v>18</v>
      </c>
      <c r="G14" s="103"/>
      <c r="H14" s="10">
        <f t="shared" si="0"/>
        <v>0</v>
      </c>
      <c r="I14" s="10">
        <v>12</v>
      </c>
      <c r="J14" s="17">
        <v>9</v>
      </c>
    </row>
    <row r="15" spans="1:10" ht="12.75">
      <c r="A15" s="7">
        <v>13</v>
      </c>
      <c r="E15" s="56">
        <v>15</v>
      </c>
      <c r="G15" s="52"/>
      <c r="H15" s="10">
        <f t="shared" si="0"/>
        <v>0</v>
      </c>
      <c r="I15" s="10">
        <v>13</v>
      </c>
      <c r="J15" s="17">
        <v>8</v>
      </c>
    </row>
    <row r="16" spans="1:10" ht="13.5" thickBot="1">
      <c r="A16" s="8">
        <v>14</v>
      </c>
      <c r="B16" s="9"/>
      <c r="C16" s="9"/>
      <c r="D16" s="9"/>
      <c r="E16" s="57">
        <v>12</v>
      </c>
      <c r="G16" s="53"/>
      <c r="H16" s="18">
        <f t="shared" si="0"/>
        <v>0</v>
      </c>
      <c r="I16" s="18">
        <v>14</v>
      </c>
      <c r="J16" s="19">
        <v>7</v>
      </c>
    </row>
    <row r="17" spans="1:5" ht="13.5" thickBot="1">
      <c r="A17" s="112" t="s">
        <v>21</v>
      </c>
      <c r="B17" s="113"/>
      <c r="C17" s="113"/>
      <c r="D17" s="113"/>
      <c r="E17" s="114"/>
    </row>
    <row r="18" spans="1:10" ht="12.75">
      <c r="A18" s="6" t="s">
        <v>16</v>
      </c>
      <c r="B18" s="5" t="s">
        <v>18</v>
      </c>
      <c r="C18" s="5" t="s">
        <v>19</v>
      </c>
      <c r="D18" s="5" t="s">
        <v>3</v>
      </c>
      <c r="E18" s="55" t="s">
        <v>17</v>
      </c>
      <c r="G18" s="69" t="s">
        <v>56</v>
      </c>
      <c r="H18" s="12"/>
      <c r="I18" s="12"/>
      <c r="J18" s="13"/>
    </row>
    <row r="19" spans="1:10" ht="12.75">
      <c r="A19" s="7">
        <v>1</v>
      </c>
      <c r="B19" s="5" t="s">
        <v>240</v>
      </c>
      <c r="C19" s="5" t="s">
        <v>164</v>
      </c>
      <c r="D19" s="5" t="s">
        <v>139</v>
      </c>
      <c r="E19" s="56">
        <v>48</v>
      </c>
      <c r="G19" s="14" t="s">
        <v>3</v>
      </c>
      <c r="H19" s="11" t="s">
        <v>24</v>
      </c>
      <c r="I19" s="11" t="s">
        <v>25</v>
      </c>
      <c r="J19" s="15" t="s">
        <v>17</v>
      </c>
    </row>
    <row r="20" spans="1:10" ht="12.75">
      <c r="A20" s="7">
        <v>2</v>
      </c>
      <c r="B20" s="5" t="s">
        <v>108</v>
      </c>
      <c r="C20" s="5" t="s">
        <v>167</v>
      </c>
      <c r="D20" s="5" t="s">
        <v>139</v>
      </c>
      <c r="E20" s="56">
        <v>42</v>
      </c>
      <c r="G20" s="16" t="s">
        <v>155</v>
      </c>
      <c r="H20" s="10">
        <f aca="true" t="shared" si="1" ref="H20:H33">SUMIF($D$55:$D$85,G20,$E$55:$E$85)</f>
        <v>80</v>
      </c>
      <c r="I20" s="10">
        <v>1</v>
      </c>
      <c r="J20" s="17">
        <v>50</v>
      </c>
    </row>
    <row r="21" spans="1:10" ht="12.75">
      <c r="A21" s="7">
        <v>3</v>
      </c>
      <c r="B21" s="5" t="s">
        <v>198</v>
      </c>
      <c r="C21" s="5" t="s">
        <v>199</v>
      </c>
      <c r="D21" s="5" t="s">
        <v>8</v>
      </c>
      <c r="E21" s="56">
        <v>36</v>
      </c>
      <c r="G21" s="16" t="s">
        <v>139</v>
      </c>
      <c r="H21" s="10">
        <f t="shared" si="1"/>
        <v>70</v>
      </c>
      <c r="I21" s="10">
        <v>2</v>
      </c>
      <c r="J21" s="17">
        <v>43</v>
      </c>
    </row>
    <row r="22" spans="1:10" ht="12.75">
      <c r="A22" s="7">
        <v>4</v>
      </c>
      <c r="B22" s="5" t="s">
        <v>58</v>
      </c>
      <c r="C22" s="5" t="s">
        <v>194</v>
      </c>
      <c r="D22" s="5" t="s">
        <v>139</v>
      </c>
      <c r="E22" s="56">
        <v>32</v>
      </c>
      <c r="G22" s="16" t="s">
        <v>7</v>
      </c>
      <c r="H22" s="10">
        <f t="shared" si="1"/>
        <v>63</v>
      </c>
      <c r="I22" s="10">
        <v>3</v>
      </c>
      <c r="J22" s="17">
        <v>37</v>
      </c>
    </row>
    <row r="23" spans="1:10" ht="12.75">
      <c r="A23" s="7">
        <v>5</v>
      </c>
      <c r="B23" s="5" t="s">
        <v>96</v>
      </c>
      <c r="C23" s="5" t="s">
        <v>97</v>
      </c>
      <c r="D23" s="5" t="s">
        <v>7</v>
      </c>
      <c r="E23" s="56">
        <v>28</v>
      </c>
      <c r="G23" s="16" t="s">
        <v>142</v>
      </c>
      <c r="H23" s="10">
        <f t="shared" si="1"/>
        <v>48</v>
      </c>
      <c r="I23" s="10">
        <v>4</v>
      </c>
      <c r="J23" s="17">
        <v>32</v>
      </c>
    </row>
    <row r="24" spans="1:10" ht="12.75">
      <c r="A24" s="7">
        <v>6</v>
      </c>
      <c r="B24" s="5" t="s">
        <v>34</v>
      </c>
      <c r="C24" s="5" t="s">
        <v>62</v>
      </c>
      <c r="D24" s="5" t="s">
        <v>11</v>
      </c>
      <c r="E24" s="55">
        <v>24</v>
      </c>
      <c r="G24" s="16"/>
      <c r="H24" s="10">
        <f t="shared" si="1"/>
        <v>0</v>
      </c>
      <c r="I24" s="10">
        <v>5</v>
      </c>
      <c r="J24" s="17">
        <v>28</v>
      </c>
    </row>
    <row r="25" spans="1:10" ht="12.75">
      <c r="A25" s="6" t="s">
        <v>48</v>
      </c>
      <c r="B25" s="5" t="s">
        <v>58</v>
      </c>
      <c r="C25" s="5" t="s">
        <v>59</v>
      </c>
      <c r="D25" s="5" t="s">
        <v>8</v>
      </c>
      <c r="E25" s="55" t="s">
        <v>48</v>
      </c>
      <c r="G25" s="16"/>
      <c r="H25" s="10">
        <f t="shared" si="1"/>
        <v>0</v>
      </c>
      <c r="I25" s="10">
        <v>6</v>
      </c>
      <c r="J25" s="17">
        <v>24</v>
      </c>
    </row>
    <row r="26" spans="1:10" ht="12.75">
      <c r="A26" s="6" t="s">
        <v>48</v>
      </c>
      <c r="B26" s="5" t="s">
        <v>168</v>
      </c>
      <c r="C26" s="5" t="s">
        <v>169</v>
      </c>
      <c r="D26" s="5" t="s">
        <v>139</v>
      </c>
      <c r="E26" s="55" t="s">
        <v>48</v>
      </c>
      <c r="G26" s="16"/>
      <c r="H26" s="10">
        <f t="shared" si="1"/>
        <v>0</v>
      </c>
      <c r="I26" s="10">
        <v>7</v>
      </c>
      <c r="J26" s="17">
        <v>21</v>
      </c>
    </row>
    <row r="27" spans="1:10" ht="12.75">
      <c r="A27" s="7">
        <v>9</v>
      </c>
      <c r="B27" s="5"/>
      <c r="C27" s="5"/>
      <c r="D27" s="5"/>
      <c r="E27" s="56">
        <v>12</v>
      </c>
      <c r="G27" s="16"/>
      <c r="H27" s="10">
        <f t="shared" si="1"/>
        <v>0</v>
      </c>
      <c r="I27" s="10">
        <v>8</v>
      </c>
      <c r="J27" s="17">
        <v>18</v>
      </c>
    </row>
    <row r="28" spans="1:10" ht="12.75">
      <c r="A28" s="7">
        <v>10</v>
      </c>
      <c r="B28" s="5"/>
      <c r="C28" s="5"/>
      <c r="D28" s="5"/>
      <c r="E28" s="56">
        <v>9</v>
      </c>
      <c r="G28" s="16"/>
      <c r="H28" s="10">
        <f t="shared" si="1"/>
        <v>0</v>
      </c>
      <c r="I28" s="10">
        <v>9</v>
      </c>
      <c r="J28" s="17">
        <v>15</v>
      </c>
    </row>
    <row r="29" spans="1:10" ht="12.75">
      <c r="A29" s="7">
        <v>11</v>
      </c>
      <c r="B29" s="5"/>
      <c r="C29" s="5"/>
      <c r="D29" s="5"/>
      <c r="E29" s="56">
        <v>7</v>
      </c>
      <c r="G29" s="16"/>
      <c r="H29" s="10">
        <f t="shared" si="1"/>
        <v>0</v>
      </c>
      <c r="I29" s="10">
        <v>10</v>
      </c>
      <c r="J29" s="17">
        <v>13</v>
      </c>
    </row>
    <row r="30" spans="1:10" ht="12.75">
      <c r="A30" s="7">
        <v>12</v>
      </c>
      <c r="B30" s="5"/>
      <c r="C30" s="5"/>
      <c r="D30" s="5"/>
      <c r="E30" s="55">
        <v>5</v>
      </c>
      <c r="G30" s="16"/>
      <c r="H30" s="10">
        <f t="shared" si="1"/>
        <v>0</v>
      </c>
      <c r="I30" s="10">
        <v>11</v>
      </c>
      <c r="J30" s="17">
        <v>11</v>
      </c>
    </row>
    <row r="31" spans="1:10" ht="12.75">
      <c r="A31" s="7">
        <v>13</v>
      </c>
      <c r="B31" s="5"/>
      <c r="C31" s="5"/>
      <c r="D31" s="5"/>
      <c r="E31" s="55">
        <v>3</v>
      </c>
      <c r="G31" s="16"/>
      <c r="H31" s="10">
        <f t="shared" si="1"/>
        <v>0</v>
      </c>
      <c r="I31" s="10">
        <v>12</v>
      </c>
      <c r="J31" s="17">
        <v>9</v>
      </c>
    </row>
    <row r="32" spans="1:10" ht="12.75">
      <c r="A32" s="7">
        <v>14</v>
      </c>
      <c r="B32" s="5"/>
      <c r="C32" s="5"/>
      <c r="D32" s="5"/>
      <c r="E32" s="55">
        <v>2</v>
      </c>
      <c r="G32" s="16"/>
      <c r="H32" s="10">
        <f t="shared" si="1"/>
        <v>0</v>
      </c>
      <c r="I32" s="10">
        <v>13</v>
      </c>
      <c r="J32" s="17">
        <v>8</v>
      </c>
    </row>
    <row r="33" spans="1:10" ht="13.5" thickBot="1">
      <c r="A33" s="7">
        <v>15</v>
      </c>
      <c r="B33" s="5"/>
      <c r="C33" s="5"/>
      <c r="D33" s="5"/>
      <c r="E33" s="55">
        <v>1</v>
      </c>
      <c r="G33" s="59"/>
      <c r="H33" s="18">
        <f t="shared" si="1"/>
        <v>0</v>
      </c>
      <c r="I33" s="60">
        <v>14</v>
      </c>
      <c r="J33" s="19">
        <v>7</v>
      </c>
    </row>
    <row r="34" spans="1:7" ht="12.75">
      <c r="A34" s="7"/>
      <c r="B34" s="5"/>
      <c r="C34" s="5"/>
      <c r="D34" s="5"/>
      <c r="E34" s="56"/>
      <c r="G34" s="21"/>
    </row>
    <row r="35" spans="1:7" ht="12.75">
      <c r="A35" s="7"/>
      <c r="B35" s="5"/>
      <c r="C35" s="5"/>
      <c r="D35" s="5"/>
      <c r="E35" s="56"/>
      <c r="G35" s="21"/>
    </row>
    <row r="36" spans="1:7" ht="12.75">
      <c r="A36" s="7"/>
      <c r="B36" s="5"/>
      <c r="C36" s="5"/>
      <c r="D36" s="5"/>
      <c r="E36" s="56"/>
      <c r="G36" s="21"/>
    </row>
    <row r="37" spans="1:7" ht="13.5" thickBot="1">
      <c r="A37" s="104"/>
      <c r="B37" s="20"/>
      <c r="C37" s="20"/>
      <c r="D37" s="20"/>
      <c r="E37" s="57"/>
      <c r="G37" s="21"/>
    </row>
    <row r="38" spans="1:5" ht="12.75">
      <c r="A38" s="112" t="s">
        <v>23</v>
      </c>
      <c r="B38" s="113"/>
      <c r="C38" s="113"/>
      <c r="D38" s="113"/>
      <c r="E38" s="114"/>
    </row>
    <row r="39" spans="1:5" ht="12.75">
      <c r="A39" s="6" t="s">
        <v>16</v>
      </c>
      <c r="B39" s="5" t="s">
        <v>18</v>
      </c>
      <c r="C39" s="5" t="s">
        <v>19</v>
      </c>
      <c r="D39" s="5" t="s">
        <v>3</v>
      </c>
      <c r="E39" s="55" t="s">
        <v>17</v>
      </c>
    </row>
    <row r="40" spans="1:5" ht="12.75">
      <c r="A40" s="7">
        <v>1</v>
      </c>
      <c r="B40" s="5" t="s">
        <v>175</v>
      </c>
      <c r="C40" s="5" t="s">
        <v>176</v>
      </c>
      <c r="D40" s="5" t="s">
        <v>139</v>
      </c>
      <c r="E40" s="56">
        <v>32</v>
      </c>
    </row>
    <row r="41" spans="1:5" ht="12.75">
      <c r="A41" s="7">
        <v>2</v>
      </c>
      <c r="B41" s="5" t="s">
        <v>183</v>
      </c>
      <c r="C41" s="5" t="s">
        <v>184</v>
      </c>
      <c r="D41" s="5" t="s">
        <v>8</v>
      </c>
      <c r="E41" s="56">
        <v>24</v>
      </c>
    </row>
    <row r="42" spans="1:5" ht="12.75">
      <c r="A42" s="7">
        <v>3</v>
      </c>
      <c r="B42" s="5" t="s">
        <v>181</v>
      </c>
      <c r="C42" s="5" t="s">
        <v>182</v>
      </c>
      <c r="D42" s="5" t="s">
        <v>8</v>
      </c>
      <c r="E42" s="56">
        <v>18</v>
      </c>
    </row>
    <row r="43" spans="1:5" ht="12.75">
      <c r="A43" s="7">
        <v>4</v>
      </c>
      <c r="B43" s="5" t="s">
        <v>58</v>
      </c>
      <c r="C43" s="5" t="s">
        <v>187</v>
      </c>
      <c r="D43" s="5" t="s">
        <v>139</v>
      </c>
      <c r="E43" s="56">
        <v>15</v>
      </c>
    </row>
    <row r="44" spans="1:5" ht="12.75">
      <c r="A44" s="7">
        <v>5</v>
      </c>
      <c r="B44" s="5" t="s">
        <v>204</v>
      </c>
      <c r="C44" s="5" t="s">
        <v>205</v>
      </c>
      <c r="D44" s="5" t="s">
        <v>139</v>
      </c>
      <c r="E44" s="56">
        <v>12</v>
      </c>
    </row>
    <row r="45" spans="1:5" ht="12.75">
      <c r="A45" s="7">
        <v>6</v>
      </c>
      <c r="B45" s="5" t="s">
        <v>106</v>
      </c>
      <c r="C45" s="5" t="s">
        <v>241</v>
      </c>
      <c r="D45" s="5" t="s">
        <v>139</v>
      </c>
      <c r="E45" s="55">
        <v>9</v>
      </c>
    </row>
    <row r="46" spans="1:5" ht="12.75">
      <c r="A46" s="6" t="s">
        <v>48</v>
      </c>
      <c r="B46" s="5" t="s">
        <v>188</v>
      </c>
      <c r="C46" s="5" t="s">
        <v>189</v>
      </c>
      <c r="D46" s="5" t="s">
        <v>8</v>
      </c>
      <c r="E46" s="55" t="s">
        <v>48</v>
      </c>
    </row>
    <row r="47" spans="1:5" ht="12.75">
      <c r="A47" s="7">
        <v>8</v>
      </c>
      <c r="B47" s="5"/>
      <c r="C47" s="5"/>
      <c r="D47" s="5"/>
      <c r="E47" s="56">
        <v>5</v>
      </c>
    </row>
    <row r="48" spans="1:5" ht="12.75">
      <c r="A48" s="7">
        <v>9</v>
      </c>
      <c r="B48" s="5"/>
      <c r="C48" s="5"/>
      <c r="D48" s="5"/>
      <c r="E48" s="56">
        <v>4</v>
      </c>
    </row>
    <row r="49" spans="1:5" ht="12.75">
      <c r="A49" s="7">
        <v>10</v>
      </c>
      <c r="B49" s="5"/>
      <c r="C49" s="5"/>
      <c r="D49" s="5"/>
      <c r="E49" s="55" t="s">
        <v>50</v>
      </c>
    </row>
    <row r="50" spans="1:5" ht="12.75">
      <c r="A50" s="7">
        <v>11</v>
      </c>
      <c r="B50" s="5"/>
      <c r="C50" s="5"/>
      <c r="D50" s="5"/>
      <c r="E50" s="56">
        <v>2</v>
      </c>
    </row>
    <row r="51" spans="1:5" ht="12.75">
      <c r="A51" s="7">
        <v>12</v>
      </c>
      <c r="B51" s="5"/>
      <c r="C51" s="5"/>
      <c r="D51" s="5"/>
      <c r="E51" s="55" t="s">
        <v>50</v>
      </c>
    </row>
    <row r="52" spans="1:5" ht="13.5" thickBot="1">
      <c r="A52" s="7">
        <v>13</v>
      </c>
      <c r="B52" s="5"/>
      <c r="C52" s="5"/>
      <c r="D52" s="5"/>
      <c r="E52" s="56"/>
    </row>
    <row r="53" spans="1:5" ht="12.75">
      <c r="A53" s="112" t="s">
        <v>20</v>
      </c>
      <c r="B53" s="113"/>
      <c r="C53" s="113"/>
      <c r="D53" s="113"/>
      <c r="E53" s="114"/>
    </row>
    <row r="54" spans="1:5" ht="12.75">
      <c r="A54" s="6" t="s">
        <v>16</v>
      </c>
      <c r="B54" s="5" t="s">
        <v>18</v>
      </c>
      <c r="C54" s="5" t="s">
        <v>19</v>
      </c>
      <c r="D54" s="5" t="s">
        <v>3</v>
      </c>
      <c r="E54" s="55" t="s">
        <v>17</v>
      </c>
    </row>
    <row r="55" spans="1:5" ht="12.75">
      <c r="A55" s="7">
        <v>1</v>
      </c>
      <c r="B55" s="5" t="s">
        <v>153</v>
      </c>
      <c r="C55" s="5" t="s">
        <v>154</v>
      </c>
      <c r="D55" s="5" t="s">
        <v>155</v>
      </c>
      <c r="E55" s="56">
        <v>80</v>
      </c>
    </row>
    <row r="56" spans="1:5" ht="12.75">
      <c r="A56" s="7">
        <v>2</v>
      </c>
      <c r="B56" s="5" t="s">
        <v>156</v>
      </c>
      <c r="C56" s="5" t="s">
        <v>157</v>
      </c>
      <c r="D56" s="5" t="s">
        <v>139</v>
      </c>
      <c r="E56" s="56">
        <v>70</v>
      </c>
    </row>
    <row r="57" spans="1:5" ht="12.75">
      <c r="A57" s="7">
        <v>3</v>
      </c>
      <c r="B57" s="5" t="s">
        <v>51</v>
      </c>
      <c r="C57" s="5" t="s">
        <v>52</v>
      </c>
      <c r="D57" s="5" t="s">
        <v>7</v>
      </c>
      <c r="E57" s="56">
        <v>63</v>
      </c>
    </row>
    <row r="58" spans="1:5" ht="12.75">
      <c r="A58" s="7">
        <v>4</v>
      </c>
      <c r="E58" s="56">
        <v>57</v>
      </c>
    </row>
    <row r="59" spans="1:5" ht="12.75">
      <c r="A59" s="7">
        <v>5</v>
      </c>
      <c r="E59" s="56">
        <v>51</v>
      </c>
    </row>
    <row r="60" spans="1:5" ht="12.75">
      <c r="A60" s="7">
        <v>6</v>
      </c>
      <c r="E60" s="56">
        <v>45</v>
      </c>
    </row>
    <row r="61" spans="1:5" ht="12.75">
      <c r="A61" s="7">
        <v>7</v>
      </c>
      <c r="E61" s="56">
        <v>40</v>
      </c>
    </row>
    <row r="62" spans="1:5" ht="12.75">
      <c r="A62" s="7">
        <v>8</v>
      </c>
      <c r="E62" s="56">
        <v>35</v>
      </c>
    </row>
    <row r="63" spans="1:5" ht="12.75">
      <c r="A63" s="7">
        <v>9</v>
      </c>
      <c r="E63" s="56">
        <v>30</v>
      </c>
    </row>
    <row r="64" spans="1:5" ht="12.75">
      <c r="A64" s="7">
        <v>10</v>
      </c>
      <c r="E64" s="56">
        <v>26</v>
      </c>
    </row>
    <row r="65" spans="1:5" ht="12.75">
      <c r="A65" s="7">
        <v>11</v>
      </c>
      <c r="E65" s="56">
        <v>22</v>
      </c>
    </row>
    <row r="66" spans="1:5" ht="12.75">
      <c r="A66" s="7">
        <v>12</v>
      </c>
      <c r="E66" s="56">
        <v>18</v>
      </c>
    </row>
    <row r="67" spans="1:5" ht="12.75">
      <c r="A67" s="7">
        <v>13</v>
      </c>
      <c r="E67" s="56">
        <v>15</v>
      </c>
    </row>
    <row r="68" spans="1:5" ht="13.5" thickBot="1">
      <c r="A68" s="8">
        <v>14</v>
      </c>
      <c r="B68" s="9"/>
      <c r="C68" s="9"/>
      <c r="D68" s="9"/>
      <c r="E68" s="57">
        <v>12</v>
      </c>
    </row>
    <row r="69" spans="1:5" ht="12.75">
      <c r="A69" s="109" t="s">
        <v>22</v>
      </c>
      <c r="B69" s="110"/>
      <c r="C69" s="110"/>
      <c r="D69" s="110"/>
      <c r="E69" s="111"/>
    </row>
    <row r="70" spans="1:5" ht="12.75">
      <c r="A70" s="6" t="s">
        <v>16</v>
      </c>
      <c r="B70" s="5" t="s">
        <v>18</v>
      </c>
      <c r="C70" s="5" t="s">
        <v>19</v>
      </c>
      <c r="D70" s="5" t="s">
        <v>3</v>
      </c>
      <c r="E70" s="55" t="s">
        <v>17</v>
      </c>
    </row>
    <row r="71" spans="1:5" ht="12.75">
      <c r="A71" s="7">
        <v>1</v>
      </c>
      <c r="B71" s="5" t="s">
        <v>140</v>
      </c>
      <c r="C71" s="5" t="s">
        <v>141</v>
      </c>
      <c r="D71" s="5" t="s">
        <v>142</v>
      </c>
      <c r="E71" s="56">
        <v>48</v>
      </c>
    </row>
    <row r="72" spans="1:5" ht="12.75">
      <c r="A72" s="7">
        <v>2</v>
      </c>
      <c r="B72" s="5"/>
      <c r="C72" s="5"/>
      <c r="D72" s="5"/>
      <c r="E72" s="56">
        <v>42</v>
      </c>
    </row>
    <row r="73" spans="1:5" ht="12.75">
      <c r="A73" s="7">
        <v>3</v>
      </c>
      <c r="B73" s="5"/>
      <c r="C73" s="5"/>
      <c r="D73" s="5"/>
      <c r="E73" s="56">
        <v>36</v>
      </c>
    </row>
    <row r="74" spans="1:5" ht="12.75">
      <c r="A74" s="7">
        <v>4</v>
      </c>
      <c r="B74" s="5"/>
      <c r="C74" s="5"/>
      <c r="D74" s="5"/>
      <c r="E74" s="56">
        <v>32</v>
      </c>
    </row>
    <row r="75" spans="1:5" ht="12.75">
      <c r="A75" s="7">
        <v>5</v>
      </c>
      <c r="B75" s="5"/>
      <c r="C75" s="5"/>
      <c r="D75" s="5"/>
      <c r="E75" s="56">
        <v>28</v>
      </c>
    </row>
    <row r="76" spans="1:5" ht="12.75">
      <c r="A76" s="7">
        <v>6</v>
      </c>
      <c r="B76" s="5"/>
      <c r="C76" s="5"/>
      <c r="D76" s="5"/>
      <c r="E76" s="56">
        <v>24</v>
      </c>
    </row>
    <row r="77" spans="1:5" ht="12.75">
      <c r="A77" s="7">
        <v>7</v>
      </c>
      <c r="B77" s="5"/>
      <c r="C77" s="5"/>
      <c r="D77" s="5"/>
      <c r="E77" s="56">
        <v>21</v>
      </c>
    </row>
    <row r="78" spans="1:5" ht="12.75">
      <c r="A78" s="7">
        <v>8</v>
      </c>
      <c r="B78" s="5"/>
      <c r="C78" s="5"/>
      <c r="D78" s="5"/>
      <c r="E78" s="56">
        <v>15</v>
      </c>
    </row>
    <row r="79" spans="1:5" ht="12.75">
      <c r="A79" s="7">
        <v>9</v>
      </c>
      <c r="E79" s="56">
        <v>12</v>
      </c>
    </row>
    <row r="80" spans="1:5" ht="12.75">
      <c r="A80" s="7">
        <v>10</v>
      </c>
      <c r="E80" s="56">
        <v>9</v>
      </c>
    </row>
    <row r="81" spans="1:5" ht="12.75">
      <c r="A81" s="7">
        <v>11</v>
      </c>
      <c r="E81" s="56">
        <v>7</v>
      </c>
    </row>
    <row r="82" spans="1:5" ht="12.75">
      <c r="A82" s="7">
        <v>12</v>
      </c>
      <c r="E82" s="56">
        <v>5</v>
      </c>
    </row>
    <row r="83" spans="1:5" ht="12.75">
      <c r="A83" s="7">
        <v>13</v>
      </c>
      <c r="E83" s="56">
        <v>3</v>
      </c>
    </row>
    <row r="84" spans="1:5" ht="12.75">
      <c r="A84" s="7">
        <v>14</v>
      </c>
      <c r="E84" s="56">
        <v>2</v>
      </c>
    </row>
    <row r="85" spans="1:5" ht="13.5" thickBot="1">
      <c r="A85" s="8">
        <v>15</v>
      </c>
      <c r="B85" s="9"/>
      <c r="C85" s="9"/>
      <c r="D85" s="9"/>
      <c r="E85" s="57">
        <v>1</v>
      </c>
    </row>
  </sheetData>
  <sheetProtection/>
  <mergeCells count="5">
    <mergeCell ref="A69:E69"/>
    <mergeCell ref="A1:E1"/>
    <mergeCell ref="A17:E17"/>
    <mergeCell ref="A38:E38"/>
    <mergeCell ref="A53:E5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D19" activeCellId="9" sqref="D55 D72 D45 D41 D40 D30 D26 D25 D24 D19"/>
    </sheetView>
  </sheetViews>
  <sheetFormatPr defaultColWidth="9.140625" defaultRowHeight="12.75"/>
  <cols>
    <col min="3" max="3" width="13.7109375" style="0" customWidth="1"/>
    <col min="7" max="7" width="11.28125" style="0" customWidth="1"/>
    <col min="8" max="8" width="11.57421875" style="0" customWidth="1"/>
    <col min="15" max="15" width="11.00390625" style="0" customWidth="1"/>
  </cols>
  <sheetData>
    <row r="1" spans="1:14" ht="12.75">
      <c r="A1" s="112" t="s">
        <v>15</v>
      </c>
      <c r="B1" s="113"/>
      <c r="C1" s="113"/>
      <c r="D1" s="113"/>
      <c r="E1" s="114"/>
      <c r="G1" s="54" t="s">
        <v>55</v>
      </c>
      <c r="H1" s="12"/>
      <c r="I1" s="12"/>
      <c r="J1" s="13"/>
      <c r="N1" s="5"/>
    </row>
    <row r="2" spans="1:13" ht="12.75">
      <c r="A2" s="6" t="s">
        <v>16</v>
      </c>
      <c r="B2" s="5" t="s">
        <v>18</v>
      </c>
      <c r="C2" s="5" t="s">
        <v>19</v>
      </c>
      <c r="D2" s="5" t="s">
        <v>3</v>
      </c>
      <c r="E2" s="55" t="s">
        <v>17</v>
      </c>
      <c r="G2" s="14" t="s">
        <v>3</v>
      </c>
      <c r="H2" s="11" t="s">
        <v>24</v>
      </c>
      <c r="I2" s="11" t="s">
        <v>25</v>
      </c>
      <c r="J2" s="15" t="s">
        <v>17</v>
      </c>
      <c r="M2" s="5"/>
    </row>
    <row r="3" spans="1:10" ht="12.75">
      <c r="A3" s="7">
        <v>1</v>
      </c>
      <c r="B3" s="5" t="s">
        <v>43</v>
      </c>
      <c r="C3" s="5" t="s">
        <v>44</v>
      </c>
      <c r="D3" s="5" t="s">
        <v>7</v>
      </c>
      <c r="E3" s="56">
        <v>80</v>
      </c>
      <c r="G3" s="102" t="s">
        <v>7</v>
      </c>
      <c r="H3" s="10">
        <f aca="true" t="shared" si="0" ref="H3:H16">SUMIF($D$3:$D$51,G3,$E$3:$E$51)</f>
        <v>209</v>
      </c>
      <c r="I3" s="10">
        <v>1</v>
      </c>
      <c r="J3" s="17">
        <v>50</v>
      </c>
    </row>
    <row r="4" spans="1:10" ht="12.75">
      <c r="A4" s="6">
        <v>2</v>
      </c>
      <c r="B4" s="5" t="s">
        <v>86</v>
      </c>
      <c r="C4" s="5" t="s">
        <v>63</v>
      </c>
      <c r="D4" s="5" t="s">
        <v>8</v>
      </c>
      <c r="E4" s="55">
        <v>70</v>
      </c>
      <c r="G4" s="103" t="s">
        <v>139</v>
      </c>
      <c r="H4" s="10">
        <f t="shared" si="0"/>
        <v>173</v>
      </c>
      <c r="I4" s="10">
        <v>2</v>
      </c>
      <c r="J4" s="17">
        <v>43</v>
      </c>
    </row>
    <row r="5" spans="1:10" ht="12.75">
      <c r="A5" s="7">
        <v>3</v>
      </c>
      <c r="B5" s="5" t="s">
        <v>12</v>
      </c>
      <c r="C5" s="5" t="s">
        <v>26</v>
      </c>
      <c r="D5" s="5" t="s">
        <v>11</v>
      </c>
      <c r="E5" s="56">
        <v>63</v>
      </c>
      <c r="G5" s="102" t="s">
        <v>8</v>
      </c>
      <c r="H5" s="10">
        <f t="shared" si="0"/>
        <v>112</v>
      </c>
      <c r="I5" s="10">
        <v>3</v>
      </c>
      <c r="J5" s="17">
        <v>37</v>
      </c>
    </row>
    <row r="6" spans="1:10" ht="12.75">
      <c r="A6" s="6">
        <v>4</v>
      </c>
      <c r="B6" s="5"/>
      <c r="C6" s="5"/>
      <c r="D6" s="5"/>
      <c r="E6" s="55">
        <v>57</v>
      </c>
      <c r="G6" s="102" t="s">
        <v>11</v>
      </c>
      <c r="H6" s="10">
        <f t="shared" si="0"/>
        <v>110</v>
      </c>
      <c r="I6" s="10">
        <v>4</v>
      </c>
      <c r="J6" s="17">
        <v>32</v>
      </c>
    </row>
    <row r="7" spans="1:10" ht="12.75">
      <c r="A7" s="7">
        <v>5</v>
      </c>
      <c r="B7" s="5"/>
      <c r="C7" s="5"/>
      <c r="D7" s="5"/>
      <c r="E7" s="56">
        <v>51</v>
      </c>
      <c r="G7" s="102"/>
      <c r="H7" s="10">
        <f t="shared" si="0"/>
        <v>0</v>
      </c>
      <c r="I7" s="10">
        <v>5</v>
      </c>
      <c r="J7" s="17">
        <v>28</v>
      </c>
    </row>
    <row r="8" spans="1:10" ht="12.75">
      <c r="A8" s="7">
        <v>6</v>
      </c>
      <c r="B8" s="5"/>
      <c r="C8" s="5"/>
      <c r="D8" s="5"/>
      <c r="E8" s="56">
        <v>45</v>
      </c>
      <c r="G8" s="102"/>
      <c r="H8" s="10">
        <f t="shared" si="0"/>
        <v>0</v>
      </c>
      <c r="I8" s="10">
        <v>6</v>
      </c>
      <c r="J8" s="17">
        <v>24</v>
      </c>
    </row>
    <row r="9" spans="1:10" ht="12.75">
      <c r="A9" s="7">
        <v>7</v>
      </c>
      <c r="E9" s="56">
        <v>40</v>
      </c>
      <c r="G9" s="16"/>
      <c r="H9" s="10">
        <f t="shared" si="0"/>
        <v>0</v>
      </c>
      <c r="I9" s="10">
        <v>7</v>
      </c>
      <c r="J9" s="17">
        <v>21</v>
      </c>
    </row>
    <row r="10" spans="1:10" ht="12.75">
      <c r="A10" s="7">
        <v>8</v>
      </c>
      <c r="E10" s="56">
        <v>35</v>
      </c>
      <c r="G10" s="16"/>
      <c r="H10" s="10">
        <f t="shared" si="0"/>
        <v>0</v>
      </c>
      <c r="I10" s="10">
        <v>8</v>
      </c>
      <c r="J10" s="17">
        <v>18</v>
      </c>
    </row>
    <row r="11" spans="1:10" ht="12.75">
      <c r="A11" s="7">
        <v>9</v>
      </c>
      <c r="E11" s="56">
        <v>30</v>
      </c>
      <c r="G11" s="103"/>
      <c r="H11" s="10">
        <f t="shared" si="0"/>
        <v>0</v>
      </c>
      <c r="I11" s="10">
        <v>9</v>
      </c>
      <c r="J11" s="17">
        <v>15</v>
      </c>
    </row>
    <row r="12" spans="1:10" ht="12.75">
      <c r="A12" s="7">
        <v>10</v>
      </c>
      <c r="E12" s="56">
        <v>26</v>
      </c>
      <c r="G12" s="103"/>
      <c r="H12" s="10">
        <f t="shared" si="0"/>
        <v>0</v>
      </c>
      <c r="I12" s="10">
        <v>10</v>
      </c>
      <c r="J12" s="17">
        <v>13</v>
      </c>
    </row>
    <row r="13" spans="1:10" ht="12.75">
      <c r="A13" s="7">
        <v>11</v>
      </c>
      <c r="E13" s="56">
        <v>22</v>
      </c>
      <c r="G13" s="103"/>
      <c r="H13" s="10">
        <f t="shared" si="0"/>
        <v>0</v>
      </c>
      <c r="I13" s="10">
        <v>11</v>
      </c>
      <c r="J13" s="17">
        <v>11</v>
      </c>
    </row>
    <row r="14" spans="1:10" ht="12.75">
      <c r="A14" s="7">
        <v>12</v>
      </c>
      <c r="E14" s="56">
        <v>18</v>
      </c>
      <c r="G14" s="103"/>
      <c r="H14" s="10">
        <f t="shared" si="0"/>
        <v>0</v>
      </c>
      <c r="I14" s="10">
        <v>12</v>
      </c>
      <c r="J14" s="17">
        <v>9</v>
      </c>
    </row>
    <row r="15" spans="1:10" ht="12.75">
      <c r="A15" s="7">
        <v>13</v>
      </c>
      <c r="E15" s="56">
        <v>15</v>
      </c>
      <c r="G15" s="52"/>
      <c r="H15" s="10">
        <f t="shared" si="0"/>
        <v>0</v>
      </c>
      <c r="I15" s="10">
        <v>13</v>
      </c>
      <c r="J15" s="17">
        <v>8</v>
      </c>
    </row>
    <row r="16" spans="1:10" ht="13.5" thickBot="1">
      <c r="A16" s="8">
        <v>14</v>
      </c>
      <c r="B16" s="9"/>
      <c r="C16" s="9"/>
      <c r="D16" s="9"/>
      <c r="E16" s="57">
        <v>12</v>
      </c>
      <c r="G16" s="53"/>
      <c r="H16" s="18">
        <f t="shared" si="0"/>
        <v>0</v>
      </c>
      <c r="I16" s="18">
        <v>14</v>
      </c>
      <c r="J16" s="19">
        <v>7</v>
      </c>
    </row>
    <row r="17" spans="1:5" ht="13.5" thickBot="1">
      <c r="A17" s="112" t="s">
        <v>21</v>
      </c>
      <c r="B17" s="113"/>
      <c r="C17" s="113"/>
      <c r="D17" s="113"/>
      <c r="E17" s="114"/>
    </row>
    <row r="18" spans="1:10" ht="12.75">
      <c r="A18" s="6" t="s">
        <v>16</v>
      </c>
      <c r="B18" s="5" t="s">
        <v>18</v>
      </c>
      <c r="C18" s="5" t="s">
        <v>19</v>
      </c>
      <c r="D18" s="5" t="s">
        <v>3</v>
      </c>
      <c r="E18" s="55" t="s">
        <v>17</v>
      </c>
      <c r="G18" s="69" t="s">
        <v>56</v>
      </c>
      <c r="H18" s="12"/>
      <c r="I18" s="12"/>
      <c r="J18" s="13"/>
    </row>
    <row r="19" spans="1:10" ht="12.75">
      <c r="A19" s="7">
        <v>1</v>
      </c>
      <c r="B19" s="5" t="s">
        <v>240</v>
      </c>
      <c r="C19" s="5" t="s">
        <v>164</v>
      </c>
      <c r="D19" s="5" t="s">
        <v>139</v>
      </c>
      <c r="E19" s="56">
        <v>48</v>
      </c>
      <c r="G19" s="14" t="s">
        <v>3</v>
      </c>
      <c r="H19" s="11" t="s">
        <v>24</v>
      </c>
      <c r="I19" s="11" t="s">
        <v>25</v>
      </c>
      <c r="J19" s="15" t="s">
        <v>17</v>
      </c>
    </row>
    <row r="20" spans="1:10" ht="12.75">
      <c r="A20" s="7">
        <v>2</v>
      </c>
      <c r="B20" s="5" t="s">
        <v>242</v>
      </c>
      <c r="C20" s="5" t="s">
        <v>59</v>
      </c>
      <c r="D20" s="5" t="s">
        <v>8</v>
      </c>
      <c r="E20" s="56">
        <v>42</v>
      </c>
      <c r="G20" s="16" t="s">
        <v>139</v>
      </c>
      <c r="H20" s="10">
        <f aca="true" t="shared" si="1" ref="H20:H33">SUMIF($D$55:$D$85,G20,$E$55:$E$85)</f>
        <v>122</v>
      </c>
      <c r="I20" s="10">
        <v>1</v>
      </c>
      <c r="J20" s="17">
        <v>50</v>
      </c>
    </row>
    <row r="21" spans="1:10" ht="12.75">
      <c r="A21" s="7">
        <v>3</v>
      </c>
      <c r="B21" s="5" t="s">
        <v>10</v>
      </c>
      <c r="C21" s="5" t="s">
        <v>13</v>
      </c>
      <c r="D21" s="5" t="s">
        <v>7</v>
      </c>
      <c r="E21" s="56">
        <v>36</v>
      </c>
      <c r="G21" s="16" t="s">
        <v>7</v>
      </c>
      <c r="H21" s="10">
        <f t="shared" si="1"/>
        <v>84</v>
      </c>
      <c r="I21" s="10">
        <v>2</v>
      </c>
      <c r="J21" s="17">
        <v>43</v>
      </c>
    </row>
    <row r="22" spans="1:10" ht="12.75">
      <c r="A22" s="7">
        <v>4</v>
      </c>
      <c r="B22" s="5" t="s">
        <v>96</v>
      </c>
      <c r="C22" s="5" t="s">
        <v>97</v>
      </c>
      <c r="D22" s="5" t="s">
        <v>7</v>
      </c>
      <c r="E22" s="56">
        <v>32</v>
      </c>
      <c r="G22" s="16"/>
      <c r="H22" s="10">
        <f t="shared" si="1"/>
        <v>0</v>
      </c>
      <c r="I22" s="10">
        <v>3</v>
      </c>
      <c r="J22" s="17">
        <v>37</v>
      </c>
    </row>
    <row r="23" spans="1:10" ht="12.75">
      <c r="A23" s="7">
        <v>5</v>
      </c>
      <c r="B23" s="5" t="s">
        <v>35</v>
      </c>
      <c r="C23" s="5" t="s">
        <v>36</v>
      </c>
      <c r="D23" s="5" t="s">
        <v>11</v>
      </c>
      <c r="E23" s="56">
        <v>28</v>
      </c>
      <c r="G23" s="16"/>
      <c r="H23" s="10">
        <f t="shared" si="1"/>
        <v>0</v>
      </c>
      <c r="I23" s="10">
        <v>4</v>
      </c>
      <c r="J23" s="17">
        <v>32</v>
      </c>
    </row>
    <row r="24" spans="1:10" ht="12.75">
      <c r="A24" s="7">
        <v>6</v>
      </c>
      <c r="B24" s="5" t="s">
        <v>108</v>
      </c>
      <c r="C24" s="5" t="s">
        <v>167</v>
      </c>
      <c r="D24" s="5" t="s">
        <v>139</v>
      </c>
      <c r="E24" s="55">
        <v>24</v>
      </c>
      <c r="G24" s="16"/>
      <c r="H24" s="10">
        <f t="shared" si="1"/>
        <v>0</v>
      </c>
      <c r="I24" s="10">
        <v>5</v>
      </c>
      <c r="J24" s="17">
        <v>28</v>
      </c>
    </row>
    <row r="25" spans="1:10" ht="12.75">
      <c r="A25" s="6">
        <v>7</v>
      </c>
      <c r="B25" s="5" t="s">
        <v>32</v>
      </c>
      <c r="C25" s="5" t="s">
        <v>174</v>
      </c>
      <c r="D25" s="5" t="s">
        <v>139</v>
      </c>
      <c r="E25" s="55">
        <v>21</v>
      </c>
      <c r="G25" s="16"/>
      <c r="H25" s="10">
        <f t="shared" si="1"/>
        <v>0</v>
      </c>
      <c r="I25" s="10">
        <v>6</v>
      </c>
      <c r="J25" s="17">
        <v>24</v>
      </c>
    </row>
    <row r="26" spans="1:10" ht="12.75">
      <c r="A26" s="6">
        <v>8</v>
      </c>
      <c r="B26" s="5" t="s">
        <v>58</v>
      </c>
      <c r="C26" s="5" t="s">
        <v>194</v>
      </c>
      <c r="D26" s="5" t="s">
        <v>139</v>
      </c>
      <c r="E26" s="55">
        <v>15</v>
      </c>
      <c r="G26" s="16"/>
      <c r="H26" s="10">
        <f t="shared" si="1"/>
        <v>0</v>
      </c>
      <c r="I26" s="10">
        <v>7</v>
      </c>
      <c r="J26" s="17">
        <v>21</v>
      </c>
    </row>
    <row r="27" spans="1:10" ht="12.75">
      <c r="A27" s="7">
        <v>9</v>
      </c>
      <c r="B27" s="5" t="s">
        <v>86</v>
      </c>
      <c r="C27" s="5" t="s">
        <v>76</v>
      </c>
      <c r="D27" s="5" t="s">
        <v>11</v>
      </c>
      <c r="E27" s="56">
        <v>12</v>
      </c>
      <c r="G27" s="16"/>
      <c r="H27" s="10">
        <f t="shared" si="1"/>
        <v>0</v>
      </c>
      <c r="I27" s="10">
        <v>8</v>
      </c>
      <c r="J27" s="17">
        <v>18</v>
      </c>
    </row>
    <row r="28" spans="1:10" ht="12.75">
      <c r="A28" s="7">
        <v>10</v>
      </c>
      <c r="B28" s="5" t="s">
        <v>110</v>
      </c>
      <c r="C28" s="5" t="s">
        <v>111</v>
      </c>
      <c r="D28" s="5" t="s">
        <v>7</v>
      </c>
      <c r="E28" s="56">
        <v>9</v>
      </c>
      <c r="G28" s="16"/>
      <c r="H28" s="10">
        <f t="shared" si="1"/>
        <v>0</v>
      </c>
      <c r="I28" s="10">
        <v>9</v>
      </c>
      <c r="J28" s="17">
        <v>15</v>
      </c>
    </row>
    <row r="29" spans="1:10" ht="12.75">
      <c r="A29" s="7">
        <v>11</v>
      </c>
      <c r="B29" s="5" t="s">
        <v>108</v>
      </c>
      <c r="C29" s="5" t="s">
        <v>109</v>
      </c>
      <c r="D29" s="5" t="s">
        <v>7</v>
      </c>
      <c r="E29" s="56">
        <v>7</v>
      </c>
      <c r="G29" s="16"/>
      <c r="H29" s="10">
        <f t="shared" si="1"/>
        <v>0</v>
      </c>
      <c r="I29" s="10">
        <v>10</v>
      </c>
      <c r="J29" s="17">
        <v>13</v>
      </c>
    </row>
    <row r="30" spans="1:10" ht="12.75">
      <c r="A30" s="6" t="s">
        <v>48</v>
      </c>
      <c r="B30" s="5" t="s">
        <v>168</v>
      </c>
      <c r="C30" s="5" t="s">
        <v>169</v>
      </c>
      <c r="D30" s="5" t="s">
        <v>139</v>
      </c>
      <c r="E30" s="55" t="s">
        <v>48</v>
      </c>
      <c r="G30" s="16"/>
      <c r="H30" s="10">
        <f t="shared" si="1"/>
        <v>0</v>
      </c>
      <c r="I30" s="10">
        <v>11</v>
      </c>
      <c r="J30" s="17">
        <v>11</v>
      </c>
    </row>
    <row r="31" spans="1:10" ht="12.75">
      <c r="A31" s="7">
        <v>13</v>
      </c>
      <c r="B31" s="5"/>
      <c r="C31" s="5"/>
      <c r="D31" s="5"/>
      <c r="E31" s="55">
        <v>3</v>
      </c>
      <c r="G31" s="16"/>
      <c r="H31" s="10">
        <f t="shared" si="1"/>
        <v>0</v>
      </c>
      <c r="I31" s="10">
        <v>12</v>
      </c>
      <c r="J31" s="17">
        <v>9</v>
      </c>
    </row>
    <row r="32" spans="1:10" ht="12.75">
      <c r="A32" s="7">
        <v>14</v>
      </c>
      <c r="B32" s="5"/>
      <c r="C32" s="5"/>
      <c r="D32" s="5"/>
      <c r="E32" s="55">
        <v>2</v>
      </c>
      <c r="G32" s="16"/>
      <c r="H32" s="10">
        <f t="shared" si="1"/>
        <v>0</v>
      </c>
      <c r="I32" s="10">
        <v>13</v>
      </c>
      <c r="J32" s="17">
        <v>8</v>
      </c>
    </row>
    <row r="33" spans="1:10" ht="13.5" thickBot="1">
      <c r="A33" s="7">
        <v>15</v>
      </c>
      <c r="B33" s="5"/>
      <c r="C33" s="5"/>
      <c r="D33" s="5"/>
      <c r="E33" s="55">
        <v>1</v>
      </c>
      <c r="G33" s="59"/>
      <c r="H33" s="18">
        <f t="shared" si="1"/>
        <v>0</v>
      </c>
      <c r="I33" s="60">
        <v>14</v>
      </c>
      <c r="J33" s="19">
        <v>7</v>
      </c>
    </row>
    <row r="34" spans="1:7" ht="12.75">
      <c r="A34" s="7"/>
      <c r="B34" s="5"/>
      <c r="C34" s="5"/>
      <c r="D34" s="5"/>
      <c r="E34" s="56"/>
      <c r="G34" s="21"/>
    </row>
    <row r="35" spans="1:7" ht="12.75">
      <c r="A35" s="7"/>
      <c r="B35" s="5"/>
      <c r="C35" s="5"/>
      <c r="D35" s="5"/>
      <c r="E35" s="56"/>
      <c r="G35" s="21"/>
    </row>
    <row r="36" spans="1:7" ht="12.75">
      <c r="A36" s="7"/>
      <c r="B36" s="5"/>
      <c r="C36" s="5"/>
      <c r="D36" s="5"/>
      <c r="E36" s="56"/>
      <c r="G36" s="21"/>
    </row>
    <row r="37" spans="1:7" ht="13.5" thickBot="1">
      <c r="A37" s="104"/>
      <c r="B37" s="20"/>
      <c r="C37" s="20"/>
      <c r="D37" s="20"/>
      <c r="E37" s="57"/>
      <c r="G37" s="21"/>
    </row>
    <row r="38" spans="1:5" ht="12.75">
      <c r="A38" s="112" t="s">
        <v>23</v>
      </c>
      <c r="B38" s="113"/>
      <c r="C38" s="113"/>
      <c r="D38" s="113"/>
      <c r="E38" s="114"/>
    </row>
    <row r="39" spans="1:5" ht="12.75">
      <c r="A39" s="6" t="s">
        <v>16</v>
      </c>
      <c r="B39" s="5" t="s">
        <v>18</v>
      </c>
      <c r="C39" s="5" t="s">
        <v>19</v>
      </c>
      <c r="D39" s="5" t="s">
        <v>3</v>
      </c>
      <c r="E39" s="55" t="s">
        <v>17</v>
      </c>
    </row>
    <row r="40" spans="1:5" ht="12.75">
      <c r="A40" s="7">
        <v>1</v>
      </c>
      <c r="B40" s="5" t="s">
        <v>243</v>
      </c>
      <c r="C40" s="5" t="s">
        <v>244</v>
      </c>
      <c r="D40" s="5" t="s">
        <v>139</v>
      </c>
      <c r="E40" s="56">
        <v>32</v>
      </c>
    </row>
    <row r="41" spans="1:5" ht="12.75">
      <c r="A41" s="7">
        <v>2</v>
      </c>
      <c r="B41" s="5" t="s">
        <v>175</v>
      </c>
      <c r="C41" s="5" t="s">
        <v>176</v>
      </c>
      <c r="D41" s="5" t="s">
        <v>139</v>
      </c>
      <c r="E41" s="56">
        <v>24</v>
      </c>
    </row>
    <row r="42" spans="1:5" ht="12.75">
      <c r="A42" s="7">
        <v>3</v>
      </c>
      <c r="B42" s="5" t="s">
        <v>53</v>
      </c>
      <c r="C42" s="5" t="s">
        <v>54</v>
      </c>
      <c r="D42" s="5" t="s">
        <v>7</v>
      </c>
      <c r="E42" s="56">
        <v>18</v>
      </c>
    </row>
    <row r="43" spans="1:5" ht="12.75">
      <c r="A43" s="7">
        <v>4</v>
      </c>
      <c r="B43" s="5" t="s">
        <v>77</v>
      </c>
      <c r="C43" s="5" t="s">
        <v>78</v>
      </c>
      <c r="D43" s="5" t="s">
        <v>7</v>
      </c>
      <c r="E43" s="56">
        <v>15</v>
      </c>
    </row>
    <row r="44" spans="1:5" ht="12.75">
      <c r="A44" s="7">
        <v>5</v>
      </c>
      <c r="B44" s="5" t="s">
        <v>116</v>
      </c>
      <c r="C44" s="5" t="s">
        <v>245</v>
      </c>
      <c r="D44" s="5" t="s">
        <v>7</v>
      </c>
      <c r="E44" s="56">
        <v>12</v>
      </c>
    </row>
    <row r="45" spans="1:5" ht="12.75">
      <c r="A45" s="7">
        <v>6</v>
      </c>
      <c r="B45" s="5" t="s">
        <v>58</v>
      </c>
      <c r="C45" s="5" t="s">
        <v>187</v>
      </c>
      <c r="D45" s="5" t="s">
        <v>139</v>
      </c>
      <c r="E45" s="55">
        <v>9</v>
      </c>
    </row>
    <row r="46" spans="1:5" ht="12.75">
      <c r="A46" s="6">
        <v>7</v>
      </c>
      <c r="B46" s="5" t="s">
        <v>246</v>
      </c>
      <c r="C46" s="5" t="s">
        <v>247</v>
      </c>
      <c r="D46" s="5" t="s">
        <v>11</v>
      </c>
      <c r="E46" s="55">
        <v>7</v>
      </c>
    </row>
    <row r="47" spans="1:5" ht="12.75">
      <c r="A47" s="7">
        <v>8</v>
      </c>
      <c r="B47" s="5"/>
      <c r="C47" s="5"/>
      <c r="D47" s="5"/>
      <c r="E47" s="56">
        <v>5</v>
      </c>
    </row>
    <row r="48" spans="1:5" ht="12.75">
      <c r="A48" s="7">
        <v>9</v>
      </c>
      <c r="B48" s="5"/>
      <c r="C48" s="5"/>
      <c r="D48" s="5"/>
      <c r="E48" s="56">
        <v>4</v>
      </c>
    </row>
    <row r="49" spans="1:5" ht="12.75">
      <c r="A49" s="7">
        <v>10</v>
      </c>
      <c r="B49" s="5"/>
      <c r="C49" s="5"/>
      <c r="D49" s="5"/>
      <c r="E49" s="55">
        <v>3</v>
      </c>
    </row>
    <row r="50" spans="1:5" ht="12.75">
      <c r="A50" s="7">
        <v>11</v>
      </c>
      <c r="B50" s="5"/>
      <c r="C50" s="5"/>
      <c r="D50" s="5"/>
      <c r="E50" s="56">
        <v>2</v>
      </c>
    </row>
    <row r="51" spans="1:5" ht="12.75">
      <c r="A51" s="7">
        <v>12</v>
      </c>
      <c r="B51" s="5"/>
      <c r="C51" s="5"/>
      <c r="D51" s="5"/>
      <c r="E51" s="55">
        <v>1</v>
      </c>
    </row>
    <row r="52" spans="1:5" ht="13.5" thickBot="1">
      <c r="A52" s="7">
        <v>13</v>
      </c>
      <c r="B52" s="5"/>
      <c r="C52" s="5"/>
      <c r="D52" s="5"/>
      <c r="E52" s="56"/>
    </row>
    <row r="53" spans="1:5" ht="12.75">
      <c r="A53" s="112" t="s">
        <v>20</v>
      </c>
      <c r="B53" s="113"/>
      <c r="C53" s="113"/>
      <c r="D53" s="113"/>
      <c r="E53" s="114"/>
    </row>
    <row r="54" spans="1:5" ht="12.75">
      <c r="A54" s="6" t="s">
        <v>16</v>
      </c>
      <c r="B54" s="5" t="s">
        <v>18</v>
      </c>
      <c r="C54" s="5" t="s">
        <v>19</v>
      </c>
      <c r="D54" s="5" t="s">
        <v>3</v>
      </c>
      <c r="E54" s="55" t="s">
        <v>17</v>
      </c>
    </row>
    <row r="55" spans="1:5" ht="12.75">
      <c r="A55" s="7">
        <v>1</v>
      </c>
      <c r="B55" s="5" t="s">
        <v>156</v>
      </c>
      <c r="C55" s="5" t="s">
        <v>157</v>
      </c>
      <c r="D55" s="5" t="s">
        <v>139</v>
      </c>
      <c r="E55" s="56">
        <v>80</v>
      </c>
    </row>
    <row r="56" spans="1:5" ht="12.75">
      <c r="A56" s="7">
        <v>2</v>
      </c>
      <c r="B56" s="5"/>
      <c r="C56" s="5"/>
      <c r="D56" s="5"/>
      <c r="E56" s="56">
        <v>70</v>
      </c>
    </row>
    <row r="57" spans="1:5" ht="12.75">
      <c r="A57" s="7">
        <v>3</v>
      </c>
      <c r="B57" s="5"/>
      <c r="C57" s="5"/>
      <c r="D57" s="5"/>
      <c r="E57" s="56">
        <v>63</v>
      </c>
    </row>
    <row r="58" spans="1:5" ht="12.75">
      <c r="A58" s="7">
        <v>4</v>
      </c>
      <c r="E58" s="56">
        <v>57</v>
      </c>
    </row>
    <row r="59" spans="1:5" ht="12.75">
      <c r="A59" s="7">
        <v>5</v>
      </c>
      <c r="E59" s="56">
        <v>51</v>
      </c>
    </row>
    <row r="60" spans="1:5" ht="12.75">
      <c r="A60" s="7">
        <v>6</v>
      </c>
      <c r="E60" s="56">
        <v>45</v>
      </c>
    </row>
    <row r="61" spans="1:5" ht="12.75">
      <c r="A61" s="7">
        <v>7</v>
      </c>
      <c r="E61" s="56">
        <v>40</v>
      </c>
    </row>
    <row r="62" spans="1:5" ht="12.75">
      <c r="A62" s="7">
        <v>8</v>
      </c>
      <c r="E62" s="56">
        <v>35</v>
      </c>
    </row>
    <row r="63" spans="1:5" ht="12.75">
      <c r="A63" s="7">
        <v>9</v>
      </c>
      <c r="E63" s="56">
        <v>30</v>
      </c>
    </row>
    <row r="64" spans="1:5" ht="12.75">
      <c r="A64" s="7">
        <v>10</v>
      </c>
      <c r="E64" s="56">
        <v>26</v>
      </c>
    </row>
    <row r="65" spans="1:5" ht="12.75">
      <c r="A65" s="7">
        <v>11</v>
      </c>
      <c r="E65" s="56">
        <v>22</v>
      </c>
    </row>
    <row r="66" spans="1:5" ht="12.75">
      <c r="A66" s="7">
        <v>12</v>
      </c>
      <c r="E66" s="56">
        <v>18</v>
      </c>
    </row>
    <row r="67" spans="1:5" ht="12.75">
      <c r="A67" s="7">
        <v>13</v>
      </c>
      <c r="E67" s="56">
        <v>15</v>
      </c>
    </row>
    <row r="68" spans="1:5" ht="13.5" thickBot="1">
      <c r="A68" s="8">
        <v>14</v>
      </c>
      <c r="B68" s="9"/>
      <c r="C68" s="9"/>
      <c r="D68" s="9"/>
      <c r="E68" s="57">
        <v>12</v>
      </c>
    </row>
    <row r="69" spans="1:5" ht="12.75">
      <c r="A69" s="109" t="s">
        <v>22</v>
      </c>
      <c r="B69" s="110"/>
      <c r="C69" s="110"/>
      <c r="D69" s="110"/>
      <c r="E69" s="111"/>
    </row>
    <row r="70" spans="1:5" ht="12.75">
      <c r="A70" s="6" t="s">
        <v>16</v>
      </c>
      <c r="B70" s="5" t="s">
        <v>18</v>
      </c>
      <c r="C70" s="5" t="s">
        <v>19</v>
      </c>
      <c r="D70" s="5" t="s">
        <v>3</v>
      </c>
      <c r="E70" s="55" t="s">
        <v>17</v>
      </c>
    </row>
    <row r="71" spans="1:5" ht="12.75">
      <c r="A71" s="7">
        <v>1</v>
      </c>
      <c r="B71" s="5" t="s">
        <v>51</v>
      </c>
      <c r="C71" s="5" t="s">
        <v>52</v>
      </c>
      <c r="D71" s="5" t="s">
        <v>7</v>
      </c>
      <c r="E71" s="56">
        <v>48</v>
      </c>
    </row>
    <row r="72" spans="1:5" ht="12.75">
      <c r="A72" s="7">
        <v>2</v>
      </c>
      <c r="B72" s="5" t="s">
        <v>137</v>
      </c>
      <c r="C72" s="5" t="s">
        <v>138</v>
      </c>
      <c r="D72" s="5" t="s">
        <v>139</v>
      </c>
      <c r="E72" s="56">
        <v>42</v>
      </c>
    </row>
    <row r="73" spans="1:5" ht="12.75">
      <c r="A73" s="7">
        <v>3</v>
      </c>
      <c r="B73" s="5" t="s">
        <v>104</v>
      </c>
      <c r="C73" s="5" t="s">
        <v>105</v>
      </c>
      <c r="D73" s="5" t="s">
        <v>7</v>
      </c>
      <c r="E73" s="56">
        <v>36</v>
      </c>
    </row>
    <row r="74" spans="1:5" ht="12.75">
      <c r="A74" s="7">
        <v>4</v>
      </c>
      <c r="B74" s="5"/>
      <c r="C74" s="5"/>
      <c r="D74" s="5"/>
      <c r="E74" s="56">
        <v>32</v>
      </c>
    </row>
    <row r="75" spans="1:5" ht="12.75">
      <c r="A75" s="7">
        <v>5</v>
      </c>
      <c r="B75" s="5"/>
      <c r="C75" s="5"/>
      <c r="D75" s="5"/>
      <c r="E75" s="56">
        <v>28</v>
      </c>
    </row>
    <row r="76" spans="1:5" ht="12.75">
      <c r="A76" s="7">
        <v>6</v>
      </c>
      <c r="B76" s="5"/>
      <c r="C76" s="5"/>
      <c r="D76" s="5"/>
      <c r="E76" s="56">
        <v>24</v>
      </c>
    </row>
    <row r="77" spans="1:5" ht="12.75">
      <c r="A77" s="7">
        <v>7</v>
      </c>
      <c r="B77" s="5"/>
      <c r="C77" s="5"/>
      <c r="D77" s="5"/>
      <c r="E77" s="56">
        <v>21</v>
      </c>
    </row>
    <row r="78" spans="1:5" ht="12.75">
      <c r="A78" s="7">
        <v>8</v>
      </c>
      <c r="B78" s="5"/>
      <c r="C78" s="5"/>
      <c r="D78" s="5"/>
      <c r="E78" s="56">
        <v>15</v>
      </c>
    </row>
    <row r="79" spans="1:5" ht="12.75">
      <c r="A79" s="7">
        <v>9</v>
      </c>
      <c r="E79" s="56">
        <v>12</v>
      </c>
    </row>
    <row r="80" spans="1:5" ht="12.75">
      <c r="A80" s="7">
        <v>10</v>
      </c>
      <c r="E80" s="56">
        <v>9</v>
      </c>
    </row>
    <row r="81" spans="1:5" ht="12.75">
      <c r="A81" s="7">
        <v>11</v>
      </c>
      <c r="E81" s="56">
        <v>7</v>
      </c>
    </row>
    <row r="82" spans="1:5" ht="12.75">
      <c r="A82" s="7">
        <v>12</v>
      </c>
      <c r="E82" s="56">
        <v>5</v>
      </c>
    </row>
    <row r="83" spans="1:5" ht="12.75">
      <c r="A83" s="7">
        <v>13</v>
      </c>
      <c r="E83" s="56">
        <v>3</v>
      </c>
    </row>
    <row r="84" spans="1:5" ht="12.75">
      <c r="A84" s="7">
        <v>14</v>
      </c>
      <c r="E84" s="56">
        <v>2</v>
      </c>
    </row>
    <row r="85" spans="1:5" ht="13.5" thickBot="1">
      <c r="A85" s="8">
        <v>15</v>
      </c>
      <c r="B85" s="9"/>
      <c r="C85" s="9"/>
      <c r="D85" s="9"/>
      <c r="E85" s="57">
        <v>1</v>
      </c>
    </row>
  </sheetData>
  <sheetProtection/>
  <mergeCells count="5">
    <mergeCell ref="A69:E69"/>
    <mergeCell ref="A1:E1"/>
    <mergeCell ref="A17:E17"/>
    <mergeCell ref="A38:E38"/>
    <mergeCell ref="A53:E53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B49" sqref="B49"/>
    </sheetView>
  </sheetViews>
  <sheetFormatPr defaultColWidth="9.140625" defaultRowHeight="12.75"/>
  <cols>
    <col min="3" max="3" width="13.7109375" style="0" customWidth="1"/>
    <col min="7" max="7" width="11.28125" style="0" customWidth="1"/>
    <col min="8" max="8" width="11.57421875" style="0" customWidth="1"/>
    <col min="15" max="15" width="11.00390625" style="0" customWidth="1"/>
  </cols>
  <sheetData>
    <row r="1" spans="1:14" ht="12.75">
      <c r="A1" s="112" t="s">
        <v>15</v>
      </c>
      <c r="B1" s="113"/>
      <c r="C1" s="113"/>
      <c r="D1" s="113"/>
      <c r="E1" s="114"/>
      <c r="G1" s="54" t="s">
        <v>55</v>
      </c>
      <c r="H1" s="12"/>
      <c r="I1" s="12"/>
      <c r="J1" s="13"/>
      <c r="N1" s="5"/>
    </row>
    <row r="2" spans="1:13" ht="12.75">
      <c r="A2" s="6" t="s">
        <v>16</v>
      </c>
      <c r="B2" s="5" t="s">
        <v>18</v>
      </c>
      <c r="C2" s="5" t="s">
        <v>19</v>
      </c>
      <c r="D2" s="5" t="s">
        <v>3</v>
      </c>
      <c r="E2" s="55" t="s">
        <v>17</v>
      </c>
      <c r="G2" s="14" t="s">
        <v>3</v>
      </c>
      <c r="H2" s="11" t="s">
        <v>24</v>
      </c>
      <c r="I2" s="11" t="s">
        <v>25</v>
      </c>
      <c r="J2" s="15" t="s">
        <v>17</v>
      </c>
      <c r="M2" s="5"/>
    </row>
    <row r="3" spans="1:10" ht="12.75">
      <c r="A3" s="7">
        <v>1</v>
      </c>
      <c r="B3" s="5" t="s">
        <v>43</v>
      </c>
      <c r="C3" s="5" t="s">
        <v>44</v>
      </c>
      <c r="D3" s="5" t="s">
        <v>7</v>
      </c>
      <c r="E3" s="56">
        <v>80</v>
      </c>
      <c r="G3" s="102" t="s">
        <v>7</v>
      </c>
      <c r="H3" s="10">
        <f aca="true" t="shared" si="0" ref="H3:H16">SUMIF($D$3:$D$51,G3,$E$3:$E$51)</f>
        <v>215</v>
      </c>
      <c r="I3" s="10">
        <v>1</v>
      </c>
      <c r="J3" s="17">
        <v>50</v>
      </c>
    </row>
    <row r="4" spans="1:10" ht="12.75">
      <c r="A4" s="6">
        <v>2</v>
      </c>
      <c r="B4" s="5" t="s">
        <v>86</v>
      </c>
      <c r="C4" s="5" t="s">
        <v>63</v>
      </c>
      <c r="D4" s="5" t="s">
        <v>8</v>
      </c>
      <c r="E4" s="55">
        <v>70</v>
      </c>
      <c r="G4" s="103" t="s">
        <v>11</v>
      </c>
      <c r="H4" s="10">
        <f t="shared" si="0"/>
        <v>123</v>
      </c>
      <c r="I4" s="10">
        <v>2</v>
      </c>
      <c r="J4" s="17">
        <v>43</v>
      </c>
    </row>
    <row r="5" spans="1:10" ht="12.75">
      <c r="A5" s="7">
        <v>3</v>
      </c>
      <c r="B5" s="5" t="s">
        <v>12</v>
      </c>
      <c r="C5" s="5" t="s">
        <v>26</v>
      </c>
      <c r="D5" s="5" t="s">
        <v>11</v>
      </c>
      <c r="E5" s="56">
        <v>63</v>
      </c>
      <c r="G5" s="102" t="s">
        <v>139</v>
      </c>
      <c r="H5" s="10">
        <f t="shared" si="0"/>
        <v>120</v>
      </c>
      <c r="I5" s="10">
        <v>3</v>
      </c>
      <c r="J5" s="17">
        <v>37</v>
      </c>
    </row>
    <row r="6" spans="1:10" ht="12.75">
      <c r="A6" s="6">
        <v>4</v>
      </c>
      <c r="B6" s="5"/>
      <c r="C6" s="5"/>
      <c r="D6" s="5"/>
      <c r="E6" s="55">
        <v>57</v>
      </c>
      <c r="G6" s="102" t="s">
        <v>8</v>
      </c>
      <c r="H6" s="10">
        <f t="shared" si="0"/>
        <v>112</v>
      </c>
      <c r="I6" s="10">
        <v>4</v>
      </c>
      <c r="J6" s="17">
        <v>32</v>
      </c>
    </row>
    <row r="7" spans="1:10" ht="12.75">
      <c r="A7" s="7">
        <v>5</v>
      </c>
      <c r="B7" s="5"/>
      <c r="C7" s="5"/>
      <c r="D7" s="5"/>
      <c r="E7" s="56">
        <v>51</v>
      </c>
      <c r="G7" s="102" t="s">
        <v>255</v>
      </c>
      <c r="H7" s="10">
        <f t="shared" si="0"/>
        <v>30</v>
      </c>
      <c r="I7" s="10">
        <v>5</v>
      </c>
      <c r="J7" s="17">
        <v>28</v>
      </c>
    </row>
    <row r="8" spans="1:10" ht="12.75">
      <c r="A8" s="7">
        <v>6</v>
      </c>
      <c r="B8" s="5"/>
      <c r="C8" s="5"/>
      <c r="D8" s="5"/>
      <c r="E8" s="56">
        <v>45</v>
      </c>
      <c r="G8" s="102" t="s">
        <v>252</v>
      </c>
      <c r="H8" s="10">
        <f t="shared" si="0"/>
        <v>9</v>
      </c>
      <c r="I8" s="10">
        <v>6</v>
      </c>
      <c r="J8" s="17">
        <v>24</v>
      </c>
    </row>
    <row r="9" spans="1:10" ht="12.75">
      <c r="A9" s="7">
        <v>7</v>
      </c>
      <c r="E9" s="56">
        <v>40</v>
      </c>
      <c r="G9" s="16"/>
      <c r="H9" s="10">
        <f t="shared" si="0"/>
        <v>0</v>
      </c>
      <c r="I9" s="10">
        <v>7</v>
      </c>
      <c r="J9" s="17">
        <v>21</v>
      </c>
    </row>
    <row r="10" spans="1:10" ht="12.75">
      <c r="A10" s="7">
        <v>8</v>
      </c>
      <c r="E10" s="56">
        <v>35</v>
      </c>
      <c r="G10" s="16"/>
      <c r="H10" s="10">
        <f t="shared" si="0"/>
        <v>0</v>
      </c>
      <c r="I10" s="10">
        <v>8</v>
      </c>
      <c r="J10" s="17">
        <v>18</v>
      </c>
    </row>
    <row r="11" spans="1:10" ht="12.75">
      <c r="A11" s="7">
        <v>9</v>
      </c>
      <c r="E11" s="56">
        <v>30</v>
      </c>
      <c r="G11" s="103"/>
      <c r="H11" s="10">
        <f t="shared" si="0"/>
        <v>0</v>
      </c>
      <c r="I11" s="10">
        <v>9</v>
      </c>
      <c r="J11" s="17">
        <v>15</v>
      </c>
    </row>
    <row r="12" spans="1:10" ht="12.75">
      <c r="A12" s="7">
        <v>10</v>
      </c>
      <c r="E12" s="56">
        <v>26</v>
      </c>
      <c r="G12" s="103"/>
      <c r="H12" s="10">
        <f t="shared" si="0"/>
        <v>0</v>
      </c>
      <c r="I12" s="10">
        <v>10</v>
      </c>
      <c r="J12" s="17">
        <v>13</v>
      </c>
    </row>
    <row r="13" spans="1:10" ht="12.75">
      <c r="A13" s="7">
        <v>11</v>
      </c>
      <c r="E13" s="56">
        <v>22</v>
      </c>
      <c r="G13" s="103"/>
      <c r="H13" s="10">
        <f t="shared" si="0"/>
        <v>0</v>
      </c>
      <c r="I13" s="10">
        <v>11</v>
      </c>
      <c r="J13" s="17">
        <v>11</v>
      </c>
    </row>
    <row r="14" spans="1:10" ht="12.75">
      <c r="A14" s="7">
        <v>12</v>
      </c>
      <c r="E14" s="56">
        <v>18</v>
      </c>
      <c r="G14" s="103"/>
      <c r="H14" s="10">
        <f t="shared" si="0"/>
        <v>0</v>
      </c>
      <c r="I14" s="10">
        <v>12</v>
      </c>
      <c r="J14" s="17">
        <v>9</v>
      </c>
    </row>
    <row r="15" spans="1:10" ht="12.75">
      <c r="A15" s="7">
        <v>13</v>
      </c>
      <c r="E15" s="56">
        <v>15</v>
      </c>
      <c r="G15" s="52"/>
      <c r="H15" s="10">
        <f t="shared" si="0"/>
        <v>0</v>
      </c>
      <c r="I15" s="10">
        <v>13</v>
      </c>
      <c r="J15" s="17">
        <v>8</v>
      </c>
    </row>
    <row r="16" spans="1:10" ht="13.5" thickBot="1">
      <c r="A16" s="8">
        <v>14</v>
      </c>
      <c r="B16" s="9"/>
      <c r="C16" s="9"/>
      <c r="D16" s="9"/>
      <c r="E16" s="57">
        <v>12</v>
      </c>
      <c r="G16" s="53"/>
      <c r="H16" s="18">
        <f t="shared" si="0"/>
        <v>0</v>
      </c>
      <c r="I16" s="18">
        <v>14</v>
      </c>
      <c r="J16" s="19">
        <v>7</v>
      </c>
    </row>
    <row r="17" spans="1:5" ht="13.5" thickBot="1">
      <c r="A17" s="112" t="s">
        <v>21</v>
      </c>
      <c r="B17" s="113"/>
      <c r="C17" s="113"/>
      <c r="D17" s="113"/>
      <c r="E17" s="114"/>
    </row>
    <row r="18" spans="1:10" ht="12.75">
      <c r="A18" s="6" t="s">
        <v>16</v>
      </c>
      <c r="B18" s="5" t="s">
        <v>18</v>
      </c>
      <c r="C18" s="5" t="s">
        <v>19</v>
      </c>
      <c r="D18" s="5" t="s">
        <v>3</v>
      </c>
      <c r="E18" s="55" t="s">
        <v>17</v>
      </c>
      <c r="G18" s="69" t="s">
        <v>56</v>
      </c>
      <c r="H18" s="12"/>
      <c r="I18" s="12"/>
      <c r="J18" s="13"/>
    </row>
    <row r="19" spans="1:10" ht="12.75">
      <c r="A19" s="7">
        <v>1</v>
      </c>
      <c r="B19" s="5" t="s">
        <v>240</v>
      </c>
      <c r="C19" s="5" t="s">
        <v>164</v>
      </c>
      <c r="D19" s="5" t="s">
        <v>139</v>
      </c>
      <c r="E19" s="56">
        <v>48</v>
      </c>
      <c r="G19" s="14" t="s">
        <v>3</v>
      </c>
      <c r="H19" s="11" t="s">
        <v>24</v>
      </c>
      <c r="I19" s="11" t="s">
        <v>25</v>
      </c>
      <c r="J19" s="15" t="s">
        <v>17</v>
      </c>
    </row>
    <row r="20" spans="1:10" ht="12.75">
      <c r="A20" s="7">
        <v>2</v>
      </c>
      <c r="B20" s="5" t="s">
        <v>242</v>
      </c>
      <c r="C20" s="5" t="s">
        <v>59</v>
      </c>
      <c r="D20" s="5" t="s">
        <v>8</v>
      </c>
      <c r="E20" s="56">
        <v>42</v>
      </c>
      <c r="G20" s="16" t="s">
        <v>139</v>
      </c>
      <c r="H20" s="10">
        <f aca="true" t="shared" si="1" ref="H20:H33">SUMIF($D$55:$D$85,G20,$E$55:$E$85)</f>
        <v>122</v>
      </c>
      <c r="I20" s="10">
        <v>1</v>
      </c>
      <c r="J20" s="17">
        <v>50</v>
      </c>
    </row>
    <row r="21" spans="1:10" ht="12.75">
      <c r="A21" s="7">
        <v>3</v>
      </c>
      <c r="B21" s="5" t="s">
        <v>10</v>
      </c>
      <c r="C21" s="5" t="s">
        <v>13</v>
      </c>
      <c r="D21" s="5" t="s">
        <v>7</v>
      </c>
      <c r="E21" s="56">
        <v>36</v>
      </c>
      <c r="G21" s="16" t="s">
        <v>7</v>
      </c>
      <c r="H21" s="10">
        <f t="shared" si="1"/>
        <v>80</v>
      </c>
      <c r="I21" s="10">
        <v>2</v>
      </c>
      <c r="J21" s="17">
        <v>43</v>
      </c>
    </row>
    <row r="22" spans="1:10" ht="12.75">
      <c r="A22" s="7">
        <v>4</v>
      </c>
      <c r="B22" s="5" t="s">
        <v>35</v>
      </c>
      <c r="C22" s="5" t="s">
        <v>36</v>
      </c>
      <c r="D22" s="5" t="s">
        <v>11</v>
      </c>
      <c r="E22" s="56">
        <v>32</v>
      </c>
      <c r="G22" s="16" t="s">
        <v>252</v>
      </c>
      <c r="H22" s="10">
        <f t="shared" si="1"/>
        <v>36</v>
      </c>
      <c r="I22" s="10">
        <v>3</v>
      </c>
      <c r="J22" s="17">
        <v>37</v>
      </c>
    </row>
    <row r="23" spans="1:10" ht="12.75">
      <c r="A23" s="7">
        <v>5</v>
      </c>
      <c r="B23" s="5" t="s">
        <v>96</v>
      </c>
      <c r="C23" s="5" t="s">
        <v>97</v>
      </c>
      <c r="D23" s="5" t="s">
        <v>7</v>
      </c>
      <c r="E23" s="56">
        <v>28</v>
      </c>
      <c r="G23" s="16"/>
      <c r="H23" s="10">
        <f t="shared" si="1"/>
        <v>0</v>
      </c>
      <c r="I23" s="10">
        <v>4</v>
      </c>
      <c r="J23" s="17">
        <v>32</v>
      </c>
    </row>
    <row r="24" spans="1:10" ht="12.75">
      <c r="A24" s="7">
        <v>6</v>
      </c>
      <c r="B24" s="5" t="s">
        <v>86</v>
      </c>
      <c r="C24" s="5" t="s">
        <v>76</v>
      </c>
      <c r="D24" s="5" t="s">
        <v>11</v>
      </c>
      <c r="E24" s="55">
        <v>24</v>
      </c>
      <c r="G24" s="16"/>
      <c r="H24" s="10">
        <f t="shared" si="1"/>
        <v>0</v>
      </c>
      <c r="I24" s="10">
        <v>5</v>
      </c>
      <c r="J24" s="17">
        <v>28</v>
      </c>
    </row>
    <row r="25" spans="1:10" ht="12.75">
      <c r="A25" s="6">
        <v>7</v>
      </c>
      <c r="B25" s="5" t="s">
        <v>168</v>
      </c>
      <c r="C25" s="5" t="s">
        <v>169</v>
      </c>
      <c r="D25" s="5" t="s">
        <v>139</v>
      </c>
      <c r="E25" s="55">
        <v>21</v>
      </c>
      <c r="G25" s="16"/>
      <c r="H25" s="10">
        <f t="shared" si="1"/>
        <v>0</v>
      </c>
      <c r="I25" s="10">
        <v>6</v>
      </c>
      <c r="J25" s="17">
        <v>24</v>
      </c>
    </row>
    <row r="26" spans="1:10" ht="12.75">
      <c r="A26" s="6">
        <v>8</v>
      </c>
      <c r="B26" s="5" t="s">
        <v>32</v>
      </c>
      <c r="C26" s="5" t="s">
        <v>174</v>
      </c>
      <c r="D26" s="5" t="s">
        <v>139</v>
      </c>
      <c r="E26" s="55">
        <v>15</v>
      </c>
      <c r="G26" s="16"/>
      <c r="H26" s="10">
        <f t="shared" si="1"/>
        <v>0</v>
      </c>
      <c r="I26" s="10">
        <v>7</v>
      </c>
      <c r="J26" s="17">
        <v>21</v>
      </c>
    </row>
    <row r="27" spans="1:10" ht="12.75">
      <c r="A27" s="7">
        <v>9</v>
      </c>
      <c r="B27" s="5" t="s">
        <v>58</v>
      </c>
      <c r="C27" s="5" t="s">
        <v>194</v>
      </c>
      <c r="D27" s="5" t="s">
        <v>139</v>
      </c>
      <c r="E27" s="56">
        <v>12</v>
      </c>
      <c r="G27" s="16"/>
      <c r="H27" s="10">
        <f t="shared" si="1"/>
        <v>0</v>
      </c>
      <c r="I27" s="10">
        <v>8</v>
      </c>
      <c r="J27" s="17">
        <v>18</v>
      </c>
    </row>
    <row r="28" spans="1:10" ht="12.75">
      <c r="A28" s="7">
        <v>10</v>
      </c>
      <c r="B28" s="5" t="s">
        <v>108</v>
      </c>
      <c r="C28" s="5" t="s">
        <v>109</v>
      </c>
      <c r="D28" s="5" t="s">
        <v>7</v>
      </c>
      <c r="E28" s="56">
        <v>9</v>
      </c>
      <c r="G28" s="16"/>
      <c r="H28" s="10">
        <f t="shared" si="1"/>
        <v>0</v>
      </c>
      <c r="I28" s="10">
        <v>9</v>
      </c>
      <c r="J28" s="17">
        <v>15</v>
      </c>
    </row>
    <row r="29" spans="1:10" ht="12.75">
      <c r="A29" s="6" t="s">
        <v>48</v>
      </c>
      <c r="B29" s="5" t="s">
        <v>110</v>
      </c>
      <c r="C29" s="5" t="s">
        <v>111</v>
      </c>
      <c r="D29" s="5" t="s">
        <v>7</v>
      </c>
      <c r="E29" s="55" t="s">
        <v>48</v>
      </c>
      <c r="G29" s="16"/>
      <c r="H29" s="10">
        <f t="shared" si="1"/>
        <v>0</v>
      </c>
      <c r="I29" s="10">
        <v>10</v>
      </c>
      <c r="J29" s="17">
        <v>13</v>
      </c>
    </row>
    <row r="30" spans="1:10" ht="12.75">
      <c r="A30" s="6">
        <v>12</v>
      </c>
      <c r="B30" s="5"/>
      <c r="C30" s="5"/>
      <c r="D30" s="5"/>
      <c r="E30" s="55">
        <v>5</v>
      </c>
      <c r="G30" s="16"/>
      <c r="H30" s="10">
        <f t="shared" si="1"/>
        <v>0</v>
      </c>
      <c r="I30" s="10">
        <v>11</v>
      </c>
      <c r="J30" s="17">
        <v>11</v>
      </c>
    </row>
    <row r="31" spans="1:10" ht="12.75">
      <c r="A31" s="7">
        <v>13</v>
      </c>
      <c r="B31" s="5"/>
      <c r="C31" s="5"/>
      <c r="D31" s="5"/>
      <c r="E31" s="55">
        <v>3</v>
      </c>
      <c r="G31" s="16"/>
      <c r="H31" s="10">
        <f t="shared" si="1"/>
        <v>0</v>
      </c>
      <c r="I31" s="10">
        <v>12</v>
      </c>
      <c r="J31" s="17">
        <v>9</v>
      </c>
    </row>
    <row r="32" spans="1:10" ht="12.75">
      <c r="A32" s="7">
        <v>14</v>
      </c>
      <c r="B32" s="5"/>
      <c r="C32" s="5"/>
      <c r="D32" s="5"/>
      <c r="E32" s="55">
        <v>2</v>
      </c>
      <c r="G32" s="16"/>
      <c r="H32" s="10">
        <f t="shared" si="1"/>
        <v>0</v>
      </c>
      <c r="I32" s="10">
        <v>13</v>
      </c>
      <c r="J32" s="17">
        <v>8</v>
      </c>
    </row>
    <row r="33" spans="1:10" ht="13.5" thickBot="1">
      <c r="A33" s="7">
        <v>15</v>
      </c>
      <c r="B33" s="5"/>
      <c r="C33" s="5"/>
      <c r="D33" s="5"/>
      <c r="E33" s="55">
        <v>1</v>
      </c>
      <c r="G33" s="59"/>
      <c r="H33" s="18">
        <f t="shared" si="1"/>
        <v>0</v>
      </c>
      <c r="I33" s="60">
        <v>14</v>
      </c>
      <c r="J33" s="19">
        <v>7</v>
      </c>
    </row>
    <row r="34" spans="1:7" ht="12.75">
      <c r="A34" s="7"/>
      <c r="B34" s="5"/>
      <c r="C34" s="5"/>
      <c r="D34" s="5"/>
      <c r="E34" s="56"/>
      <c r="G34" s="21"/>
    </row>
    <row r="35" spans="1:7" ht="12.75">
      <c r="A35" s="7"/>
      <c r="B35" s="5"/>
      <c r="C35" s="5"/>
      <c r="D35" s="5"/>
      <c r="E35" s="56"/>
      <c r="G35" s="21"/>
    </row>
    <row r="36" spans="1:7" ht="12.75">
      <c r="A36" s="7"/>
      <c r="B36" s="5"/>
      <c r="C36" s="5"/>
      <c r="D36" s="5"/>
      <c r="E36" s="56"/>
      <c r="G36" s="21"/>
    </row>
    <row r="37" spans="1:7" ht="13.5" thickBot="1">
      <c r="A37" s="104"/>
      <c r="B37" s="20"/>
      <c r="C37" s="20"/>
      <c r="D37" s="20"/>
      <c r="E37" s="57"/>
      <c r="G37" s="21"/>
    </row>
    <row r="38" spans="1:5" ht="12.75">
      <c r="A38" s="112" t="s">
        <v>23</v>
      </c>
      <c r="B38" s="113"/>
      <c r="C38" s="113"/>
      <c r="D38" s="113"/>
      <c r="E38" s="114"/>
    </row>
    <row r="39" spans="1:5" ht="12.75">
      <c r="A39" s="6" t="s">
        <v>16</v>
      </c>
      <c r="B39" s="5" t="s">
        <v>18</v>
      </c>
      <c r="C39" s="5" t="s">
        <v>19</v>
      </c>
      <c r="D39" s="5" t="s">
        <v>3</v>
      </c>
      <c r="E39" s="55" t="s">
        <v>17</v>
      </c>
    </row>
    <row r="40" spans="1:5" ht="12.75">
      <c r="A40" s="7">
        <v>1</v>
      </c>
      <c r="B40" s="5" t="s">
        <v>77</v>
      </c>
      <c r="C40" s="5" t="s">
        <v>78</v>
      </c>
      <c r="D40" s="5" t="s">
        <v>7</v>
      </c>
      <c r="E40" s="56">
        <v>32</v>
      </c>
    </row>
    <row r="41" spans="1:5" ht="12.75">
      <c r="A41" s="7">
        <v>2</v>
      </c>
      <c r="B41" s="5" t="s">
        <v>175</v>
      </c>
      <c r="C41" s="5" t="s">
        <v>176</v>
      </c>
      <c r="D41" s="5" t="s">
        <v>139</v>
      </c>
      <c r="E41" s="56">
        <v>24</v>
      </c>
    </row>
    <row r="42" spans="1:5" ht="12.75">
      <c r="A42" s="7">
        <v>3</v>
      </c>
      <c r="B42" s="5" t="s">
        <v>53</v>
      </c>
      <c r="C42" s="5" t="s">
        <v>54</v>
      </c>
      <c r="D42" s="5" t="s">
        <v>7</v>
      </c>
      <c r="E42" s="56">
        <v>18</v>
      </c>
    </row>
    <row r="43" spans="1:5" ht="12.75">
      <c r="A43" s="7">
        <v>4</v>
      </c>
      <c r="B43" s="5" t="s">
        <v>253</v>
      </c>
      <c r="C43" s="5" t="s">
        <v>254</v>
      </c>
      <c r="D43" s="5" t="s">
        <v>255</v>
      </c>
      <c r="E43" s="56">
        <v>15</v>
      </c>
    </row>
    <row r="44" spans="1:5" ht="12.75">
      <c r="A44" s="7">
        <v>5</v>
      </c>
      <c r="B44" s="5" t="s">
        <v>116</v>
      </c>
      <c r="C44" s="5" t="s">
        <v>245</v>
      </c>
      <c r="D44" s="5" t="s">
        <v>7</v>
      </c>
      <c r="E44" s="56">
        <v>12</v>
      </c>
    </row>
    <row r="45" spans="1:5" ht="12.75">
      <c r="A45" s="7">
        <v>6</v>
      </c>
      <c r="B45" s="5" t="s">
        <v>257</v>
      </c>
      <c r="C45" s="5" t="s">
        <v>256</v>
      </c>
      <c r="D45" s="5" t="s">
        <v>252</v>
      </c>
      <c r="E45" s="55">
        <v>9</v>
      </c>
    </row>
    <row r="46" spans="1:5" ht="12.75">
      <c r="A46" s="6">
        <v>7</v>
      </c>
      <c r="B46" s="5" t="s">
        <v>60</v>
      </c>
      <c r="C46" s="5" t="s">
        <v>258</v>
      </c>
      <c r="D46" s="5" t="s">
        <v>255</v>
      </c>
      <c r="E46" s="55">
        <v>7</v>
      </c>
    </row>
    <row r="47" spans="1:5" ht="12.75">
      <c r="A47" s="7">
        <v>8</v>
      </c>
      <c r="B47" s="5" t="s">
        <v>259</v>
      </c>
      <c r="C47" s="5" t="s">
        <v>260</v>
      </c>
      <c r="D47" s="5" t="s">
        <v>255</v>
      </c>
      <c r="E47" s="56">
        <v>5</v>
      </c>
    </row>
    <row r="48" spans="1:5" ht="12.75">
      <c r="A48" s="7">
        <v>9</v>
      </c>
      <c r="B48" s="5" t="s">
        <v>246</v>
      </c>
      <c r="C48" s="5" t="s">
        <v>247</v>
      </c>
      <c r="D48" s="5" t="s">
        <v>11</v>
      </c>
      <c r="E48" s="56">
        <v>4</v>
      </c>
    </row>
    <row r="49" spans="1:5" ht="12.75">
      <c r="A49" s="7">
        <v>10</v>
      </c>
      <c r="B49" s="5" t="s">
        <v>262</v>
      </c>
      <c r="C49" s="5" t="s">
        <v>261</v>
      </c>
      <c r="D49" s="5" t="s">
        <v>255</v>
      </c>
      <c r="E49" s="55">
        <v>3</v>
      </c>
    </row>
    <row r="50" spans="1:5" ht="12.75">
      <c r="A50" s="6" t="s">
        <v>48</v>
      </c>
      <c r="B50" s="5" t="s">
        <v>243</v>
      </c>
      <c r="C50" s="5" t="s">
        <v>244</v>
      </c>
      <c r="D50" s="5" t="s">
        <v>139</v>
      </c>
      <c r="E50" s="55" t="s">
        <v>48</v>
      </c>
    </row>
    <row r="51" spans="1:5" ht="12.75">
      <c r="A51" s="7">
        <v>12</v>
      </c>
      <c r="B51" s="5"/>
      <c r="C51" s="5"/>
      <c r="D51" s="5"/>
      <c r="E51" s="55">
        <v>1</v>
      </c>
    </row>
    <row r="52" spans="1:5" ht="13.5" thickBot="1">
      <c r="A52" s="7">
        <v>13</v>
      </c>
      <c r="B52" s="5"/>
      <c r="C52" s="5"/>
      <c r="D52" s="5"/>
      <c r="E52" s="56"/>
    </row>
    <row r="53" spans="1:5" ht="12.75">
      <c r="A53" s="112" t="s">
        <v>20</v>
      </c>
      <c r="B53" s="113"/>
      <c r="C53" s="113"/>
      <c r="D53" s="113"/>
      <c r="E53" s="114"/>
    </row>
    <row r="54" spans="1:5" ht="12.75">
      <c r="A54" s="6" t="s">
        <v>16</v>
      </c>
      <c r="B54" s="5" t="s">
        <v>18</v>
      </c>
      <c r="C54" s="5" t="s">
        <v>19</v>
      </c>
      <c r="D54" s="5" t="s">
        <v>3</v>
      </c>
      <c r="E54" s="55" t="s">
        <v>17</v>
      </c>
    </row>
    <row r="55" spans="1:5" ht="12.75">
      <c r="A55" s="7">
        <v>1</v>
      </c>
      <c r="B55" s="5" t="s">
        <v>156</v>
      </c>
      <c r="C55" s="5" t="s">
        <v>157</v>
      </c>
      <c r="D55" s="5" t="s">
        <v>139</v>
      </c>
      <c r="E55" s="56">
        <v>80</v>
      </c>
    </row>
    <row r="56" spans="1:5" ht="12.75">
      <c r="A56" s="7">
        <v>2</v>
      </c>
      <c r="B56" s="5"/>
      <c r="C56" s="5"/>
      <c r="D56" s="5"/>
      <c r="E56" s="56">
        <v>70</v>
      </c>
    </row>
    <row r="57" spans="1:5" ht="12.75">
      <c r="A57" s="7">
        <v>3</v>
      </c>
      <c r="B57" s="5"/>
      <c r="C57" s="5"/>
      <c r="D57" s="5"/>
      <c r="E57" s="56">
        <v>63</v>
      </c>
    </row>
    <row r="58" spans="1:5" ht="12.75">
      <c r="A58" s="7">
        <v>4</v>
      </c>
      <c r="E58" s="56">
        <v>57</v>
      </c>
    </row>
    <row r="59" spans="1:5" ht="12.75">
      <c r="A59" s="7">
        <v>5</v>
      </c>
      <c r="E59" s="56">
        <v>51</v>
      </c>
    </row>
    <row r="60" spans="1:5" ht="12.75">
      <c r="A60" s="7">
        <v>6</v>
      </c>
      <c r="E60" s="56">
        <v>45</v>
      </c>
    </row>
    <row r="61" spans="1:5" ht="12.75">
      <c r="A61" s="7">
        <v>7</v>
      </c>
      <c r="E61" s="56">
        <v>40</v>
      </c>
    </row>
    <row r="62" spans="1:5" ht="12.75">
      <c r="A62" s="7">
        <v>8</v>
      </c>
      <c r="E62" s="56">
        <v>35</v>
      </c>
    </row>
    <row r="63" spans="1:5" ht="12.75">
      <c r="A63" s="7">
        <v>9</v>
      </c>
      <c r="E63" s="56">
        <v>30</v>
      </c>
    </row>
    <row r="64" spans="1:5" ht="12.75">
      <c r="A64" s="7">
        <v>10</v>
      </c>
      <c r="E64" s="56">
        <v>26</v>
      </c>
    </row>
    <row r="65" spans="1:5" ht="12.75">
      <c r="A65" s="7">
        <v>11</v>
      </c>
      <c r="E65" s="56">
        <v>22</v>
      </c>
    </row>
    <row r="66" spans="1:5" ht="12.75">
      <c r="A66" s="7">
        <v>12</v>
      </c>
      <c r="E66" s="56">
        <v>18</v>
      </c>
    </row>
    <row r="67" spans="1:5" ht="12.75">
      <c r="A67" s="7">
        <v>13</v>
      </c>
      <c r="E67" s="56">
        <v>15</v>
      </c>
    </row>
    <row r="68" spans="1:5" ht="13.5" thickBot="1">
      <c r="A68" s="8">
        <v>14</v>
      </c>
      <c r="B68" s="9"/>
      <c r="C68" s="9"/>
      <c r="D68" s="9"/>
      <c r="E68" s="57">
        <v>12</v>
      </c>
    </row>
    <row r="69" spans="1:5" ht="12.75">
      <c r="A69" s="109" t="s">
        <v>22</v>
      </c>
      <c r="B69" s="110"/>
      <c r="C69" s="110"/>
      <c r="D69" s="110"/>
      <c r="E69" s="111"/>
    </row>
    <row r="70" spans="1:5" ht="12.75">
      <c r="A70" s="6" t="s">
        <v>16</v>
      </c>
      <c r="B70" s="5" t="s">
        <v>18</v>
      </c>
      <c r="C70" s="5" t="s">
        <v>19</v>
      </c>
      <c r="D70" s="5" t="s">
        <v>3</v>
      </c>
      <c r="E70" s="55" t="s">
        <v>17</v>
      </c>
    </row>
    <row r="71" spans="1:5" ht="12.75">
      <c r="A71" s="7">
        <v>1</v>
      </c>
      <c r="B71" s="5" t="s">
        <v>51</v>
      </c>
      <c r="C71" s="5" t="s">
        <v>52</v>
      </c>
      <c r="D71" s="5" t="s">
        <v>7</v>
      </c>
      <c r="E71" s="56">
        <v>48</v>
      </c>
    </row>
    <row r="72" spans="1:5" ht="12.75">
      <c r="A72" s="7">
        <v>2</v>
      </c>
      <c r="B72" s="5" t="s">
        <v>248</v>
      </c>
      <c r="C72" s="5" t="s">
        <v>249</v>
      </c>
      <c r="D72" s="5" t="s">
        <v>139</v>
      </c>
      <c r="E72" s="56">
        <v>42</v>
      </c>
    </row>
    <row r="73" spans="1:5" ht="12.75">
      <c r="A73" s="7">
        <v>3</v>
      </c>
      <c r="B73" s="5" t="s">
        <v>250</v>
      </c>
      <c r="C73" s="5" t="s">
        <v>251</v>
      </c>
      <c r="D73" s="5" t="s">
        <v>252</v>
      </c>
      <c r="E73" s="56">
        <v>36</v>
      </c>
    </row>
    <row r="74" spans="1:5" ht="12.75">
      <c r="A74" s="7">
        <v>4</v>
      </c>
      <c r="B74" s="5" t="s">
        <v>104</v>
      </c>
      <c r="C74" s="5" t="s">
        <v>105</v>
      </c>
      <c r="D74" s="5" t="s">
        <v>7</v>
      </c>
      <c r="E74" s="56">
        <v>32</v>
      </c>
    </row>
    <row r="75" spans="1:5" ht="12.75">
      <c r="A75" s="7">
        <v>5</v>
      </c>
      <c r="B75" s="5"/>
      <c r="C75" s="5"/>
      <c r="D75" s="5"/>
      <c r="E75" s="56">
        <v>28</v>
      </c>
    </row>
    <row r="76" spans="1:5" ht="12.75">
      <c r="A76" s="7">
        <v>6</v>
      </c>
      <c r="B76" s="5"/>
      <c r="C76" s="5"/>
      <c r="D76" s="5"/>
      <c r="E76" s="56">
        <v>24</v>
      </c>
    </row>
    <row r="77" spans="1:5" ht="12.75">
      <c r="A77" s="7">
        <v>7</v>
      </c>
      <c r="B77" s="5"/>
      <c r="C77" s="5"/>
      <c r="D77" s="5"/>
      <c r="E77" s="56">
        <v>21</v>
      </c>
    </row>
    <row r="78" spans="1:5" ht="12.75">
      <c r="A78" s="7">
        <v>8</v>
      </c>
      <c r="B78" s="5"/>
      <c r="C78" s="5"/>
      <c r="D78" s="5"/>
      <c r="E78" s="56">
        <v>15</v>
      </c>
    </row>
    <row r="79" spans="1:5" ht="12.75">
      <c r="A79" s="7">
        <v>9</v>
      </c>
      <c r="E79" s="56">
        <v>12</v>
      </c>
    </row>
    <row r="80" spans="1:5" ht="12.75">
      <c r="A80" s="7">
        <v>10</v>
      </c>
      <c r="E80" s="56">
        <v>9</v>
      </c>
    </row>
    <row r="81" spans="1:5" ht="12.75">
      <c r="A81" s="7">
        <v>11</v>
      </c>
      <c r="E81" s="56">
        <v>7</v>
      </c>
    </row>
    <row r="82" spans="1:5" ht="12.75">
      <c r="A82" s="7">
        <v>12</v>
      </c>
      <c r="E82" s="56">
        <v>5</v>
      </c>
    </row>
    <row r="83" spans="1:5" ht="12.75">
      <c r="A83" s="7">
        <v>13</v>
      </c>
      <c r="E83" s="56">
        <v>3</v>
      </c>
    </row>
    <row r="84" spans="1:5" ht="12.75">
      <c r="A84" s="7">
        <v>14</v>
      </c>
      <c r="E84" s="56">
        <v>2</v>
      </c>
    </row>
    <row r="85" spans="1:5" ht="13.5" thickBot="1">
      <c r="A85" s="8">
        <v>15</v>
      </c>
      <c r="B85" s="9"/>
      <c r="C85" s="9"/>
      <c r="D85" s="9"/>
      <c r="E85" s="57">
        <v>1</v>
      </c>
    </row>
  </sheetData>
  <sheetProtection/>
  <mergeCells count="5">
    <mergeCell ref="A69:E69"/>
    <mergeCell ref="A1:E1"/>
    <mergeCell ref="A17:E17"/>
    <mergeCell ref="A38:E38"/>
    <mergeCell ref="A53:E53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S6" sqref="S6"/>
    </sheetView>
  </sheetViews>
  <sheetFormatPr defaultColWidth="9.140625" defaultRowHeight="12.75"/>
  <cols>
    <col min="1" max="1" width="6.140625" style="35" bestFit="1" customWidth="1"/>
    <col min="2" max="2" width="8.8515625" style="35" bestFit="1" customWidth="1"/>
    <col min="3" max="3" width="11.28125" style="35" bestFit="1" customWidth="1"/>
    <col min="4" max="4" width="9.421875" style="35" bestFit="1" customWidth="1"/>
    <col min="5" max="5" width="7.140625" style="35" bestFit="1" customWidth="1"/>
    <col min="6" max="6" width="10.00390625" style="35" bestFit="1" customWidth="1"/>
    <col min="7" max="7" width="8.8515625" style="35" bestFit="1" customWidth="1"/>
    <col min="8" max="8" width="7.8515625" style="35" bestFit="1" customWidth="1"/>
    <col min="9" max="9" width="6.7109375" style="35" bestFit="1" customWidth="1"/>
    <col min="10" max="10" width="5.28125" style="35" bestFit="1" customWidth="1"/>
    <col min="11" max="12" width="5.140625" style="35" bestFit="1" customWidth="1"/>
    <col min="13" max="13" width="8.140625" style="35" bestFit="1" customWidth="1"/>
    <col min="14" max="15" width="10.57421875" style="35" bestFit="1" customWidth="1"/>
    <col min="16" max="16" width="5.8515625" style="35" bestFit="1" customWidth="1"/>
    <col min="17" max="17" width="5.57421875" style="35" bestFit="1" customWidth="1"/>
    <col min="18" max="18" width="6.140625" style="35" bestFit="1" customWidth="1"/>
    <col min="19" max="16384" width="9.140625" style="35" customWidth="1"/>
  </cols>
  <sheetData>
    <row r="1" spans="1:18" ht="12.75" customHeight="1">
      <c r="A1" s="1" t="s">
        <v>0</v>
      </c>
      <c r="B1" s="25" t="s">
        <v>1</v>
      </c>
      <c r="C1" s="25" t="s">
        <v>2</v>
      </c>
      <c r="D1" s="25" t="s">
        <v>3</v>
      </c>
      <c r="E1" s="1" t="s">
        <v>4</v>
      </c>
      <c r="F1" s="1" t="s">
        <v>5</v>
      </c>
      <c r="G1" s="65" t="s">
        <v>37</v>
      </c>
      <c r="H1" s="1" t="s">
        <v>92</v>
      </c>
      <c r="I1" s="65" t="s">
        <v>6</v>
      </c>
      <c r="J1" s="1" t="s">
        <v>72</v>
      </c>
      <c r="K1" s="65" t="s">
        <v>38</v>
      </c>
      <c r="L1" s="1" t="s">
        <v>39</v>
      </c>
      <c r="M1" s="65" t="s">
        <v>73</v>
      </c>
      <c r="N1" s="1" t="s">
        <v>74</v>
      </c>
      <c r="O1" s="65" t="s">
        <v>75</v>
      </c>
      <c r="P1" s="47" t="s">
        <v>40</v>
      </c>
      <c r="Q1" s="68" t="s">
        <v>41</v>
      </c>
      <c r="R1" s="48" t="s">
        <v>42</v>
      </c>
    </row>
    <row r="2" spans="1:18" ht="12.75" customHeight="1">
      <c r="A2" s="39">
        <v>1</v>
      </c>
      <c r="B2" s="45" t="s">
        <v>43</v>
      </c>
      <c r="C2" s="45" t="s">
        <v>44</v>
      </c>
      <c r="D2" s="45" t="s">
        <v>7</v>
      </c>
      <c r="E2" s="41">
        <v>1</v>
      </c>
      <c r="F2" s="2">
        <f aca="true" t="shared" si="0" ref="F2:F9">SUM(G2:R2)</f>
        <v>880</v>
      </c>
      <c r="G2" s="66">
        <v>80</v>
      </c>
      <c r="H2" s="2">
        <v>80</v>
      </c>
      <c r="I2" s="66">
        <v>80</v>
      </c>
      <c r="J2" s="2">
        <v>80</v>
      </c>
      <c r="K2" s="66">
        <v>0</v>
      </c>
      <c r="L2" s="2">
        <v>80</v>
      </c>
      <c r="M2" s="66">
        <v>80</v>
      </c>
      <c r="N2" s="2">
        <v>80</v>
      </c>
      <c r="O2" s="66">
        <v>0</v>
      </c>
      <c r="P2" s="39">
        <v>0</v>
      </c>
      <c r="Q2" s="81">
        <v>160</v>
      </c>
      <c r="R2" s="34">
        <v>160</v>
      </c>
    </row>
    <row r="3" spans="1:18" ht="12.75" customHeight="1">
      <c r="A3" s="39">
        <v>2</v>
      </c>
      <c r="B3" s="45" t="s">
        <v>12</v>
      </c>
      <c r="C3" s="45" t="s">
        <v>26</v>
      </c>
      <c r="D3" s="45" t="s">
        <v>11</v>
      </c>
      <c r="E3" s="41">
        <v>2</v>
      </c>
      <c r="F3" s="2">
        <f t="shared" si="0"/>
        <v>697</v>
      </c>
      <c r="G3" s="66">
        <v>63</v>
      </c>
      <c r="H3" s="2">
        <v>45</v>
      </c>
      <c r="I3" s="66">
        <v>70</v>
      </c>
      <c r="J3" s="2">
        <v>70</v>
      </c>
      <c r="K3" s="66">
        <v>0</v>
      </c>
      <c r="L3" s="2">
        <v>57</v>
      </c>
      <c r="M3" s="66">
        <v>70</v>
      </c>
      <c r="N3" s="2">
        <v>70</v>
      </c>
      <c r="O3" s="66">
        <v>0</v>
      </c>
      <c r="P3" s="39">
        <v>0</v>
      </c>
      <c r="Q3" s="81">
        <v>126</v>
      </c>
      <c r="R3" s="34">
        <v>126</v>
      </c>
    </row>
    <row r="4" spans="1:18" ht="12.75" customHeight="1">
      <c r="A4" s="43">
        <v>3</v>
      </c>
      <c r="B4" s="45" t="s">
        <v>60</v>
      </c>
      <c r="C4" s="45" t="s">
        <v>63</v>
      </c>
      <c r="D4" s="45" t="s">
        <v>8</v>
      </c>
      <c r="E4" s="43">
        <v>1</v>
      </c>
      <c r="F4" s="2">
        <f t="shared" si="0"/>
        <v>660</v>
      </c>
      <c r="G4" s="44">
        <v>0</v>
      </c>
      <c r="H4" s="43">
        <v>70</v>
      </c>
      <c r="I4" s="44">
        <v>0</v>
      </c>
      <c r="J4" s="43">
        <v>0</v>
      </c>
      <c r="K4" s="44">
        <v>80</v>
      </c>
      <c r="L4" s="43">
        <v>70</v>
      </c>
      <c r="M4" s="44">
        <v>0</v>
      </c>
      <c r="N4" s="43">
        <v>0</v>
      </c>
      <c r="O4" s="44">
        <v>80</v>
      </c>
      <c r="P4" s="43">
        <v>80</v>
      </c>
      <c r="Q4" s="83">
        <v>140</v>
      </c>
      <c r="R4" s="34">
        <v>140</v>
      </c>
    </row>
    <row r="5" spans="1:18" ht="12.75" customHeight="1">
      <c r="A5" s="39">
        <v>4</v>
      </c>
      <c r="B5" s="45" t="s">
        <v>28</v>
      </c>
      <c r="C5" s="45" t="s">
        <v>29</v>
      </c>
      <c r="D5" s="45" t="s">
        <v>8</v>
      </c>
      <c r="E5" s="41">
        <v>1</v>
      </c>
      <c r="F5" s="2">
        <f t="shared" si="0"/>
        <v>196</v>
      </c>
      <c r="G5" s="66">
        <v>0</v>
      </c>
      <c r="H5" s="2">
        <v>63</v>
      </c>
      <c r="I5" s="66">
        <v>0</v>
      </c>
      <c r="J5" s="2">
        <v>0</v>
      </c>
      <c r="K5" s="66">
        <v>70</v>
      </c>
      <c r="L5" s="2">
        <v>63</v>
      </c>
      <c r="M5" s="66">
        <v>0</v>
      </c>
      <c r="N5" s="2">
        <v>0</v>
      </c>
      <c r="O5" s="66">
        <v>0</v>
      </c>
      <c r="P5" s="39">
        <v>0</v>
      </c>
      <c r="Q5" s="81">
        <v>0</v>
      </c>
      <c r="R5" s="34">
        <v>0</v>
      </c>
    </row>
    <row r="6" spans="1:18" ht="12.75" customHeight="1">
      <c r="A6" s="39">
        <v>5</v>
      </c>
      <c r="B6" s="45" t="s">
        <v>30</v>
      </c>
      <c r="C6" s="45" t="s">
        <v>31</v>
      </c>
      <c r="D6" s="45" t="s">
        <v>11</v>
      </c>
      <c r="E6" s="41">
        <v>2</v>
      </c>
      <c r="F6" s="2">
        <f t="shared" si="0"/>
        <v>70</v>
      </c>
      <c r="G6" s="66">
        <v>70</v>
      </c>
      <c r="H6" s="2">
        <v>0</v>
      </c>
      <c r="I6" s="66">
        <v>0</v>
      </c>
      <c r="J6" s="2">
        <v>0</v>
      </c>
      <c r="K6" s="66">
        <v>0</v>
      </c>
      <c r="L6" s="2">
        <v>0</v>
      </c>
      <c r="M6" s="66">
        <v>0</v>
      </c>
      <c r="N6" s="2">
        <v>0</v>
      </c>
      <c r="O6" s="66">
        <v>0</v>
      </c>
      <c r="P6" s="39">
        <v>0</v>
      </c>
      <c r="Q6" s="81">
        <v>0</v>
      </c>
      <c r="R6" s="34">
        <v>0</v>
      </c>
    </row>
    <row r="7" spans="1:18" ht="12.75" customHeight="1">
      <c r="A7" s="74">
        <v>6</v>
      </c>
      <c r="B7" s="46" t="s">
        <v>130</v>
      </c>
      <c r="C7" s="46" t="s">
        <v>131</v>
      </c>
      <c r="D7" s="46" t="s">
        <v>132</v>
      </c>
      <c r="E7" s="74">
        <v>2</v>
      </c>
      <c r="F7" s="2">
        <f t="shared" si="0"/>
        <v>63</v>
      </c>
      <c r="G7" s="75">
        <v>0</v>
      </c>
      <c r="H7" s="74">
        <v>0</v>
      </c>
      <c r="I7" s="75">
        <v>0</v>
      </c>
      <c r="J7" s="74">
        <v>0</v>
      </c>
      <c r="K7" s="75">
        <v>63</v>
      </c>
      <c r="L7" s="74">
        <v>0</v>
      </c>
      <c r="M7" s="75">
        <v>0</v>
      </c>
      <c r="N7" s="74">
        <v>0</v>
      </c>
      <c r="O7" s="75">
        <v>0</v>
      </c>
      <c r="P7" s="76">
        <v>0</v>
      </c>
      <c r="Q7" s="84">
        <v>0</v>
      </c>
      <c r="R7" s="82">
        <v>0</v>
      </c>
    </row>
    <row r="8" spans="1:18" ht="12.75" customHeight="1">
      <c r="A8" s="39">
        <v>7</v>
      </c>
      <c r="B8" s="45" t="s">
        <v>58</v>
      </c>
      <c r="C8" s="45" t="s">
        <v>59</v>
      </c>
      <c r="D8" s="45" t="s">
        <v>8</v>
      </c>
      <c r="E8" s="41">
        <v>1</v>
      </c>
      <c r="F8" s="2">
        <f t="shared" si="0"/>
        <v>57</v>
      </c>
      <c r="G8" s="66">
        <v>0</v>
      </c>
      <c r="H8" s="2">
        <v>57</v>
      </c>
      <c r="I8" s="66">
        <v>0</v>
      </c>
      <c r="J8" s="2">
        <v>0</v>
      </c>
      <c r="K8" s="66">
        <v>0</v>
      </c>
      <c r="L8" s="2">
        <v>0</v>
      </c>
      <c r="M8" s="66">
        <v>0</v>
      </c>
      <c r="N8" s="2">
        <v>0</v>
      </c>
      <c r="O8" s="66">
        <v>0</v>
      </c>
      <c r="P8" s="39">
        <v>0</v>
      </c>
      <c r="Q8" s="81">
        <v>0</v>
      </c>
      <c r="R8" s="34">
        <v>0</v>
      </c>
    </row>
    <row r="9" spans="1:18" ht="12.75" customHeight="1">
      <c r="A9" s="74">
        <v>8</v>
      </c>
      <c r="B9" s="46" t="s">
        <v>45</v>
      </c>
      <c r="C9" s="46" t="s">
        <v>64</v>
      </c>
      <c r="D9" s="46" t="s">
        <v>61</v>
      </c>
      <c r="E9" s="74">
        <v>2</v>
      </c>
      <c r="F9" s="2">
        <f t="shared" si="0"/>
        <v>51</v>
      </c>
      <c r="G9" s="75">
        <v>0</v>
      </c>
      <c r="H9" s="74">
        <v>51</v>
      </c>
      <c r="I9" s="75">
        <v>0</v>
      </c>
      <c r="J9" s="74">
        <v>0</v>
      </c>
      <c r="K9" s="75">
        <v>0</v>
      </c>
      <c r="L9" s="74">
        <v>0</v>
      </c>
      <c r="M9" s="75">
        <v>0</v>
      </c>
      <c r="N9" s="74">
        <v>0</v>
      </c>
      <c r="O9" s="75">
        <v>0</v>
      </c>
      <c r="P9" s="76">
        <v>0</v>
      </c>
      <c r="Q9" s="84">
        <v>0</v>
      </c>
      <c r="R9" s="82">
        <v>0</v>
      </c>
    </row>
    <row r="10" spans="1:18" ht="12.75" customHeight="1">
      <c r="A10" s="40"/>
      <c r="B10" s="46"/>
      <c r="C10" s="46"/>
      <c r="D10" s="46"/>
      <c r="E10" s="42"/>
      <c r="F10" s="2"/>
      <c r="G10" s="67"/>
      <c r="H10" s="26"/>
      <c r="I10" s="67"/>
      <c r="J10" s="26"/>
      <c r="K10" s="67"/>
      <c r="L10" s="26"/>
      <c r="M10" s="67"/>
      <c r="N10" s="26"/>
      <c r="O10" s="67"/>
      <c r="P10" s="40"/>
      <c r="Q10" s="81"/>
      <c r="R10" s="34"/>
    </row>
    <row r="11" spans="1:18" ht="12.75" customHeight="1">
      <c r="A11" s="74"/>
      <c r="B11" s="46"/>
      <c r="C11" s="46"/>
      <c r="D11" s="46"/>
      <c r="E11" s="74"/>
      <c r="F11" s="2"/>
      <c r="G11" s="75"/>
      <c r="H11" s="74"/>
      <c r="I11" s="75"/>
      <c r="J11" s="74"/>
      <c r="K11" s="75"/>
      <c r="L11" s="74"/>
      <c r="M11" s="75"/>
      <c r="N11" s="74"/>
      <c r="O11" s="75"/>
      <c r="P11" s="76"/>
      <c r="Q11" s="84"/>
      <c r="R11" s="82"/>
    </row>
    <row r="12" spans="1:18" ht="12.75" customHeight="1">
      <c r="A12" s="43"/>
      <c r="B12" s="45"/>
      <c r="C12" s="45"/>
      <c r="D12" s="45"/>
      <c r="E12" s="43"/>
      <c r="F12" s="2"/>
      <c r="G12" s="44"/>
      <c r="H12" s="43"/>
      <c r="I12" s="44"/>
      <c r="J12" s="43"/>
      <c r="K12" s="44"/>
      <c r="L12" s="43"/>
      <c r="M12" s="44"/>
      <c r="N12" s="43"/>
      <c r="O12" s="44"/>
      <c r="P12" s="43"/>
      <c r="Q12" s="83"/>
      <c r="R12" s="34"/>
    </row>
    <row r="13" spans="1:18" ht="12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107"/>
      <c r="R13" s="108"/>
    </row>
    <row r="14" spans="1:18" ht="12.7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107"/>
      <c r="R14" s="108"/>
    </row>
    <row r="15" spans="1:18" ht="12.7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107"/>
      <c r="R15" s="108"/>
    </row>
    <row r="16" spans="1:18" ht="12.7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107"/>
      <c r="R16" s="108"/>
    </row>
    <row r="17" spans="1:18" ht="12.75" customHeight="1">
      <c r="A17" s="31"/>
      <c r="B17" s="5"/>
      <c r="C17" s="5"/>
      <c r="D17" s="5"/>
      <c r="E17" s="70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107"/>
      <c r="R17" s="108"/>
    </row>
    <row r="18" spans="1:18" ht="12.75" customHeight="1">
      <c r="A18" s="31"/>
      <c r="B18" s="5"/>
      <c r="C18" s="5"/>
      <c r="D18" s="5"/>
      <c r="E18" s="70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07"/>
      <c r="R18" s="108"/>
    </row>
    <row r="19" spans="1:18" ht="12.7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107"/>
      <c r="R19" s="108"/>
    </row>
    <row r="20" spans="1:18" ht="12.7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107"/>
      <c r="R20" s="108"/>
    </row>
    <row r="21" spans="1:18" ht="12.7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2"/>
      <c r="R21" s="108"/>
    </row>
    <row r="22" spans="1:18" ht="12.7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107"/>
      <c r="R22" s="108"/>
    </row>
    <row r="23" spans="1:18" ht="12.7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107"/>
      <c r="R23" s="108"/>
    </row>
    <row r="24" spans="1:18" ht="12.7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107"/>
      <c r="R24" s="108"/>
    </row>
    <row r="25" spans="1:18" ht="12.7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  <c r="R25" s="108"/>
    </row>
    <row r="26" spans="1:18" ht="12.7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07"/>
      <c r="R26" s="108"/>
    </row>
    <row r="27" spans="1:18" ht="12.7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07"/>
      <c r="R27" s="108"/>
    </row>
    <row r="28" spans="1:18" ht="12.7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07"/>
      <c r="R28" s="108"/>
    </row>
    <row r="29" spans="1:18" ht="12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107"/>
      <c r="R29" s="108"/>
    </row>
    <row r="30" spans="1:18" ht="12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107"/>
      <c r="R30" s="108"/>
    </row>
    <row r="31" spans="1:18" ht="12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107"/>
      <c r="R31" s="108"/>
    </row>
    <row r="32" spans="1:18" ht="12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107"/>
      <c r="R32" s="108"/>
    </row>
    <row r="33" spans="1:18" ht="12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107"/>
      <c r="R33" s="108"/>
    </row>
    <row r="34" spans="1:18" ht="12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107"/>
      <c r="R34" s="108"/>
    </row>
    <row r="35" spans="1:18" ht="12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107"/>
      <c r="R35" s="108"/>
    </row>
    <row r="36" spans="1:18" ht="12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107"/>
      <c r="R36" s="108"/>
    </row>
    <row r="37" spans="1:18" ht="12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107"/>
      <c r="R37" s="108"/>
    </row>
    <row r="38" spans="1:18" ht="12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107"/>
      <c r="R38" s="108"/>
    </row>
    <row r="39" spans="1:18" ht="12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107"/>
      <c r="R39" s="108"/>
    </row>
    <row r="40" spans="1:18" ht="12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107"/>
      <c r="R40" s="108"/>
    </row>
    <row r="41" spans="1:18" ht="12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107"/>
      <c r="R41" s="108"/>
    </row>
    <row r="42" spans="1:18" ht="12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107"/>
      <c r="R42" s="108"/>
    </row>
    <row r="43" spans="1:18" ht="12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107"/>
      <c r="R43" s="108"/>
    </row>
    <row r="44" spans="1:18" ht="12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107"/>
      <c r="R44" s="108"/>
    </row>
    <row r="45" spans="1:18" ht="12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107"/>
      <c r="R45" s="108"/>
    </row>
    <row r="46" spans="1:18" ht="12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107"/>
      <c r="R46" s="108"/>
    </row>
    <row r="47" spans="1:18" ht="12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107"/>
      <c r="R47" s="108"/>
    </row>
    <row r="48" spans="1:18" ht="12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107"/>
      <c r="R48" s="108"/>
    </row>
    <row r="49" spans="1:18" ht="12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107"/>
      <c r="R49" s="108"/>
    </row>
    <row r="50" spans="1:18" ht="12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107"/>
      <c r="R50" s="108"/>
    </row>
    <row r="51" spans="1:18" ht="12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107"/>
      <c r="R51" s="108"/>
    </row>
    <row r="52" spans="1:18" ht="12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107"/>
      <c r="R52" s="108"/>
    </row>
    <row r="53" spans="1:18" ht="12.7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108"/>
    </row>
    <row r="54" spans="1:18" ht="12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107"/>
      <c r="R54" s="108"/>
    </row>
    <row r="55" spans="1:18" ht="12.7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107"/>
      <c r="R55" s="108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6.140625" style="0" bestFit="1" customWidth="1"/>
    <col min="2" max="2" width="8.8515625" style="0" bestFit="1" customWidth="1"/>
    <col min="3" max="3" width="9.8515625" style="0" bestFit="1" customWidth="1"/>
    <col min="4" max="4" width="10.421875" style="0" customWidth="1"/>
    <col min="5" max="5" width="7.140625" style="0" bestFit="1" customWidth="1"/>
    <col min="6" max="6" width="10.00390625" style="0" bestFit="1" customWidth="1"/>
    <col min="7" max="7" width="8.8515625" style="0" bestFit="1" customWidth="1"/>
    <col min="8" max="8" width="7.8515625" style="0" bestFit="1" customWidth="1"/>
    <col min="9" max="9" width="6.7109375" style="0" bestFit="1" customWidth="1"/>
    <col min="10" max="10" width="5.140625" style="0" bestFit="1" customWidth="1"/>
    <col min="11" max="11" width="9.57421875" style="99" bestFit="1" customWidth="1"/>
    <col min="12" max="12" width="5.140625" style="0" customWidth="1"/>
    <col min="13" max="14" width="5.140625" style="0" bestFit="1" customWidth="1"/>
    <col min="15" max="15" width="8.140625" style="0" bestFit="1" customWidth="1"/>
    <col min="16" max="17" width="10.57421875" style="0" bestFit="1" customWidth="1"/>
    <col min="18" max="18" width="5.8515625" style="0" bestFit="1" customWidth="1"/>
    <col min="19" max="20" width="5.57421875" style="0" bestFit="1" customWidth="1"/>
  </cols>
  <sheetData>
    <row r="1" spans="1:20" ht="12.75" customHeight="1">
      <c r="A1" s="1" t="s">
        <v>0</v>
      </c>
      <c r="B1" s="24" t="s">
        <v>1</v>
      </c>
      <c r="C1" s="24" t="s">
        <v>2</v>
      </c>
      <c r="D1" s="25" t="s">
        <v>3</v>
      </c>
      <c r="E1" s="25" t="s">
        <v>4</v>
      </c>
      <c r="F1" s="25" t="s">
        <v>5</v>
      </c>
      <c r="G1" s="91" t="s">
        <v>37</v>
      </c>
      <c r="H1" s="36" t="s">
        <v>92</v>
      </c>
      <c r="I1" s="91" t="s">
        <v>6</v>
      </c>
      <c r="J1" s="36" t="s">
        <v>72</v>
      </c>
      <c r="K1" s="91" t="s">
        <v>127</v>
      </c>
      <c r="L1" s="36" t="s">
        <v>128</v>
      </c>
      <c r="M1" s="91" t="s">
        <v>38</v>
      </c>
      <c r="N1" s="36" t="s">
        <v>39</v>
      </c>
      <c r="O1" s="91" t="s">
        <v>73</v>
      </c>
      <c r="P1" s="36" t="s">
        <v>74</v>
      </c>
      <c r="Q1" s="91" t="s">
        <v>75</v>
      </c>
      <c r="R1" s="36" t="s">
        <v>40</v>
      </c>
      <c r="S1" s="68" t="s">
        <v>41</v>
      </c>
      <c r="T1" s="48" t="s">
        <v>42</v>
      </c>
    </row>
    <row r="2" spans="1:22" ht="12.75" customHeight="1">
      <c r="A2" s="63">
        <v>1</v>
      </c>
      <c r="B2" s="45" t="s">
        <v>10</v>
      </c>
      <c r="C2" s="45" t="s">
        <v>13</v>
      </c>
      <c r="D2" s="45" t="s">
        <v>7</v>
      </c>
      <c r="E2" s="33">
        <v>1</v>
      </c>
      <c r="F2" s="33">
        <f aca="true" t="shared" si="0" ref="F2:F44">SUM(G2:T2)</f>
        <v>488</v>
      </c>
      <c r="G2" s="49">
        <v>42</v>
      </c>
      <c r="H2" s="33">
        <v>32</v>
      </c>
      <c r="I2" s="49">
        <v>48</v>
      </c>
      <c r="J2" s="33">
        <v>42</v>
      </c>
      <c r="K2" s="49">
        <v>0</v>
      </c>
      <c r="L2" s="33">
        <v>0</v>
      </c>
      <c r="M2" s="49">
        <v>42</v>
      </c>
      <c r="N2" s="33">
        <v>42</v>
      </c>
      <c r="O2" s="49">
        <v>48</v>
      </c>
      <c r="P2" s="33">
        <v>48</v>
      </c>
      <c r="Q2" s="49">
        <v>0</v>
      </c>
      <c r="R2" s="29">
        <v>0</v>
      </c>
      <c r="S2" s="81">
        <v>72</v>
      </c>
      <c r="T2" s="34">
        <v>72</v>
      </c>
      <c r="U2" s="5"/>
      <c r="V2" s="5"/>
    </row>
    <row r="3" spans="1:20" ht="12.75" customHeight="1">
      <c r="A3" s="94">
        <v>2</v>
      </c>
      <c r="B3" s="45" t="s">
        <v>35</v>
      </c>
      <c r="C3" s="45" t="s">
        <v>36</v>
      </c>
      <c r="D3" s="45" t="s">
        <v>11</v>
      </c>
      <c r="E3" s="33">
        <v>2</v>
      </c>
      <c r="F3" s="33">
        <f t="shared" si="0"/>
        <v>365</v>
      </c>
      <c r="G3" s="49">
        <v>48</v>
      </c>
      <c r="H3" s="33">
        <v>42</v>
      </c>
      <c r="I3" s="49">
        <v>36</v>
      </c>
      <c r="J3" s="33">
        <v>36</v>
      </c>
      <c r="K3" s="49">
        <v>0</v>
      </c>
      <c r="L3" s="33">
        <v>0</v>
      </c>
      <c r="M3" s="49">
        <v>36</v>
      </c>
      <c r="N3" s="33">
        <v>5</v>
      </c>
      <c r="O3" s="49">
        <v>0</v>
      </c>
      <c r="P3" s="33">
        <v>42</v>
      </c>
      <c r="Q3" s="49">
        <v>0</v>
      </c>
      <c r="R3" s="29">
        <v>0</v>
      </c>
      <c r="S3" s="49">
        <v>56</v>
      </c>
      <c r="T3" s="34">
        <v>64</v>
      </c>
    </row>
    <row r="4" spans="1:20" ht="12.75" customHeight="1">
      <c r="A4" s="33">
        <v>3</v>
      </c>
      <c r="B4" s="45" t="s">
        <v>96</v>
      </c>
      <c r="C4" s="45" t="s">
        <v>97</v>
      </c>
      <c r="D4" s="45" t="s">
        <v>7</v>
      </c>
      <c r="E4" s="33">
        <v>1</v>
      </c>
      <c r="F4" s="33">
        <f t="shared" si="0"/>
        <v>283</v>
      </c>
      <c r="G4" s="49">
        <v>0</v>
      </c>
      <c r="H4" s="33">
        <v>0</v>
      </c>
      <c r="I4" s="49">
        <v>32</v>
      </c>
      <c r="J4" s="33">
        <v>28</v>
      </c>
      <c r="K4" s="49">
        <v>0</v>
      </c>
      <c r="L4" s="33">
        <v>0</v>
      </c>
      <c r="M4" s="49">
        <v>12</v>
      </c>
      <c r="N4" s="33">
        <v>21</v>
      </c>
      <c r="O4" s="49">
        <v>42</v>
      </c>
      <c r="P4" s="33">
        <v>0</v>
      </c>
      <c r="Q4" s="49">
        <v>0</v>
      </c>
      <c r="R4" s="29">
        <v>28</v>
      </c>
      <c r="S4" s="49">
        <v>64</v>
      </c>
      <c r="T4" s="34">
        <v>56</v>
      </c>
    </row>
    <row r="5" spans="1:21" ht="12.75" customHeight="1">
      <c r="A5" s="63">
        <v>4</v>
      </c>
      <c r="B5" s="45" t="s">
        <v>60</v>
      </c>
      <c r="C5" s="45" t="s">
        <v>76</v>
      </c>
      <c r="D5" s="45" t="s">
        <v>11</v>
      </c>
      <c r="E5" s="33">
        <v>2</v>
      </c>
      <c r="F5" s="33">
        <f t="shared" si="0"/>
        <v>243</v>
      </c>
      <c r="G5" s="49">
        <v>36</v>
      </c>
      <c r="H5" s="33">
        <v>28</v>
      </c>
      <c r="I5" s="49">
        <v>42</v>
      </c>
      <c r="J5" s="33">
        <v>32</v>
      </c>
      <c r="K5" s="49">
        <v>0</v>
      </c>
      <c r="L5" s="33">
        <v>0</v>
      </c>
      <c r="M5" s="49">
        <v>9</v>
      </c>
      <c r="N5" s="33">
        <v>24</v>
      </c>
      <c r="O5" s="49">
        <v>0</v>
      </c>
      <c r="P5" s="33">
        <v>0</v>
      </c>
      <c r="Q5" s="49">
        <v>0</v>
      </c>
      <c r="R5" s="29">
        <v>0</v>
      </c>
      <c r="S5" s="81">
        <v>24</v>
      </c>
      <c r="T5" s="34">
        <v>48</v>
      </c>
      <c r="U5" s="5"/>
    </row>
    <row r="6" spans="1:24" ht="12.75" customHeight="1">
      <c r="A6" s="63">
        <v>5</v>
      </c>
      <c r="B6" s="58" t="s">
        <v>163</v>
      </c>
      <c r="C6" s="58" t="s">
        <v>164</v>
      </c>
      <c r="D6" s="58" t="s">
        <v>139</v>
      </c>
      <c r="E6" s="33">
        <v>2</v>
      </c>
      <c r="F6" s="33">
        <f t="shared" si="0"/>
        <v>296</v>
      </c>
      <c r="G6" s="49">
        <v>0</v>
      </c>
      <c r="H6" s="33">
        <v>0</v>
      </c>
      <c r="I6" s="49">
        <v>0</v>
      </c>
      <c r="J6" s="33">
        <v>0</v>
      </c>
      <c r="K6" s="49">
        <v>0</v>
      </c>
      <c r="L6" s="33">
        <v>0</v>
      </c>
      <c r="M6" s="49">
        <v>24</v>
      </c>
      <c r="N6" s="33">
        <v>32</v>
      </c>
      <c r="O6" s="49">
        <v>0</v>
      </c>
      <c r="P6" s="33">
        <v>0</v>
      </c>
      <c r="Q6" s="49">
        <v>0</v>
      </c>
      <c r="R6" s="29">
        <v>48</v>
      </c>
      <c r="S6" s="81">
        <v>96</v>
      </c>
      <c r="T6" s="34">
        <v>96</v>
      </c>
      <c r="U6" s="5"/>
      <c r="V6" s="5"/>
      <c r="W6" s="5"/>
      <c r="X6" s="35"/>
    </row>
    <row r="7" spans="1:21" ht="12.75" customHeight="1">
      <c r="A7" s="63">
        <v>6</v>
      </c>
      <c r="B7" s="58" t="s">
        <v>58</v>
      </c>
      <c r="C7" s="58" t="s">
        <v>59</v>
      </c>
      <c r="D7" s="58" t="s">
        <v>8</v>
      </c>
      <c r="E7" s="33">
        <v>1</v>
      </c>
      <c r="F7" s="33">
        <f t="shared" si="0"/>
        <v>252</v>
      </c>
      <c r="G7" s="49">
        <v>0</v>
      </c>
      <c r="H7" s="33">
        <v>0</v>
      </c>
      <c r="I7" s="49">
        <v>0</v>
      </c>
      <c r="J7" s="33">
        <v>0</v>
      </c>
      <c r="K7" s="49">
        <v>0</v>
      </c>
      <c r="L7" s="33">
        <v>0</v>
      </c>
      <c r="M7" s="49">
        <v>48</v>
      </c>
      <c r="N7" s="33">
        <v>36</v>
      </c>
      <c r="O7" s="49">
        <v>0</v>
      </c>
      <c r="P7" s="33">
        <v>0</v>
      </c>
      <c r="Q7" s="49">
        <v>0</v>
      </c>
      <c r="R7" s="29">
        <v>0</v>
      </c>
      <c r="S7" s="49">
        <v>84</v>
      </c>
      <c r="T7" s="34">
        <v>84</v>
      </c>
      <c r="U7" s="5"/>
    </row>
    <row r="8" spans="1:20" ht="12.75" customHeight="1">
      <c r="A8" s="29">
        <v>7</v>
      </c>
      <c r="B8" s="62" t="s">
        <v>45</v>
      </c>
      <c r="C8" s="62" t="s">
        <v>64</v>
      </c>
      <c r="D8" s="62" t="s">
        <v>61</v>
      </c>
      <c r="E8" s="29">
        <v>2</v>
      </c>
      <c r="F8" s="33">
        <f t="shared" si="0"/>
        <v>80</v>
      </c>
      <c r="G8" s="50">
        <v>0</v>
      </c>
      <c r="H8" s="29">
        <v>0</v>
      </c>
      <c r="I8" s="51">
        <v>0</v>
      </c>
      <c r="J8" s="33">
        <v>0</v>
      </c>
      <c r="K8" s="49">
        <v>0</v>
      </c>
      <c r="L8" s="33">
        <v>0</v>
      </c>
      <c r="M8" s="49">
        <v>32</v>
      </c>
      <c r="N8" s="33">
        <v>48</v>
      </c>
      <c r="O8" s="49">
        <v>0</v>
      </c>
      <c r="P8" s="33">
        <v>0</v>
      </c>
      <c r="Q8" s="49">
        <v>0</v>
      </c>
      <c r="R8" s="33">
        <v>0</v>
      </c>
      <c r="S8" s="81">
        <v>0</v>
      </c>
      <c r="T8" s="34">
        <v>0</v>
      </c>
    </row>
    <row r="9" spans="1:24" ht="12.75" customHeight="1">
      <c r="A9" s="63">
        <v>7</v>
      </c>
      <c r="B9" s="45" t="s">
        <v>200</v>
      </c>
      <c r="C9" s="45" t="s">
        <v>216</v>
      </c>
      <c r="D9" s="45" t="s">
        <v>215</v>
      </c>
      <c r="E9" s="33">
        <v>2</v>
      </c>
      <c r="F9" s="33">
        <f t="shared" si="0"/>
        <v>80</v>
      </c>
      <c r="G9" s="49">
        <v>0</v>
      </c>
      <c r="H9" s="33">
        <v>0</v>
      </c>
      <c r="I9" s="49">
        <v>0</v>
      </c>
      <c r="J9" s="33">
        <v>0</v>
      </c>
      <c r="K9" s="49">
        <v>0</v>
      </c>
      <c r="L9" s="33">
        <v>0</v>
      </c>
      <c r="M9" s="49">
        <v>0</v>
      </c>
      <c r="N9" s="33">
        <v>0</v>
      </c>
      <c r="O9" s="49">
        <v>0</v>
      </c>
      <c r="P9" s="33">
        <v>32</v>
      </c>
      <c r="Q9" s="49">
        <v>48</v>
      </c>
      <c r="R9" s="33">
        <v>0</v>
      </c>
      <c r="S9" s="81">
        <v>0</v>
      </c>
      <c r="T9" s="34">
        <v>0</v>
      </c>
      <c r="U9" s="5"/>
      <c r="V9" s="5"/>
      <c r="W9" s="5"/>
      <c r="X9" s="35"/>
    </row>
    <row r="10" spans="1:24" ht="12.75" customHeight="1">
      <c r="A10" s="63">
        <v>9</v>
      </c>
      <c r="B10" s="58" t="s">
        <v>108</v>
      </c>
      <c r="C10" s="58" t="s">
        <v>167</v>
      </c>
      <c r="D10" s="58" t="s">
        <v>139</v>
      </c>
      <c r="E10" s="33">
        <v>2</v>
      </c>
      <c r="F10" s="33">
        <f t="shared" si="0"/>
        <v>97</v>
      </c>
      <c r="G10" s="49">
        <v>0</v>
      </c>
      <c r="H10" s="33">
        <v>0</v>
      </c>
      <c r="I10" s="49">
        <v>0</v>
      </c>
      <c r="J10" s="33">
        <v>0</v>
      </c>
      <c r="K10" s="49">
        <v>0</v>
      </c>
      <c r="L10" s="33">
        <v>0</v>
      </c>
      <c r="M10" s="49">
        <v>7</v>
      </c>
      <c r="N10" s="33">
        <v>0</v>
      </c>
      <c r="O10" s="49">
        <v>0</v>
      </c>
      <c r="P10" s="33">
        <v>0</v>
      </c>
      <c r="Q10" s="49">
        <v>0</v>
      </c>
      <c r="R10" s="29">
        <v>42</v>
      </c>
      <c r="S10" s="81">
        <v>48</v>
      </c>
      <c r="T10" s="34">
        <v>0</v>
      </c>
      <c r="U10" s="5"/>
      <c r="V10" s="5"/>
      <c r="W10" s="5"/>
      <c r="X10" s="35"/>
    </row>
    <row r="11" spans="1:20" ht="12.75" customHeight="1">
      <c r="A11" s="33">
        <v>10</v>
      </c>
      <c r="B11" s="45" t="s">
        <v>110</v>
      </c>
      <c r="C11" s="45" t="s">
        <v>111</v>
      </c>
      <c r="D11" s="45" t="s">
        <v>7</v>
      </c>
      <c r="E11" s="33">
        <v>1</v>
      </c>
      <c r="F11" s="33">
        <f t="shared" si="0"/>
        <v>79</v>
      </c>
      <c r="G11" s="49">
        <v>0</v>
      </c>
      <c r="H11" s="33">
        <v>0</v>
      </c>
      <c r="I11" s="49">
        <v>0</v>
      </c>
      <c r="J11" s="33">
        <v>21</v>
      </c>
      <c r="K11" s="49">
        <v>0</v>
      </c>
      <c r="L11" s="33">
        <v>0</v>
      </c>
      <c r="M11" s="49">
        <v>1</v>
      </c>
      <c r="N11" s="33">
        <v>7</v>
      </c>
      <c r="O11" s="49">
        <v>32</v>
      </c>
      <c r="P11" s="33">
        <v>0</v>
      </c>
      <c r="Q11" s="49">
        <v>0</v>
      </c>
      <c r="R11" s="29">
        <v>0</v>
      </c>
      <c r="S11" s="49">
        <v>18</v>
      </c>
      <c r="T11" s="34">
        <v>0</v>
      </c>
    </row>
    <row r="12" spans="1:20" ht="12.75" customHeight="1">
      <c r="A12" s="94">
        <v>11</v>
      </c>
      <c r="B12" s="58" t="s">
        <v>47</v>
      </c>
      <c r="C12" s="58" t="s">
        <v>85</v>
      </c>
      <c r="D12" s="58" t="s">
        <v>61</v>
      </c>
      <c r="E12" s="33">
        <v>2</v>
      </c>
      <c r="F12" s="33">
        <f t="shared" si="0"/>
        <v>57</v>
      </c>
      <c r="G12" s="49">
        <v>0</v>
      </c>
      <c r="H12" s="33">
        <v>36</v>
      </c>
      <c r="I12" s="49">
        <v>0</v>
      </c>
      <c r="J12" s="33">
        <v>0</v>
      </c>
      <c r="K12" s="49">
        <v>0</v>
      </c>
      <c r="L12" s="33">
        <v>0</v>
      </c>
      <c r="M12" s="49">
        <v>21</v>
      </c>
      <c r="N12" s="33">
        <v>0</v>
      </c>
      <c r="O12" s="49">
        <v>0</v>
      </c>
      <c r="P12" s="33">
        <v>0</v>
      </c>
      <c r="Q12" s="49">
        <v>0</v>
      </c>
      <c r="R12" s="29">
        <v>0</v>
      </c>
      <c r="S12" s="81">
        <v>0</v>
      </c>
      <c r="T12" s="34">
        <v>0</v>
      </c>
    </row>
    <row r="13" spans="1:20" ht="12.75" customHeight="1">
      <c r="A13" s="63">
        <v>12</v>
      </c>
      <c r="B13" s="58" t="s">
        <v>58</v>
      </c>
      <c r="C13" s="58" t="s">
        <v>194</v>
      </c>
      <c r="D13" s="58" t="s">
        <v>139</v>
      </c>
      <c r="E13" s="33">
        <v>2</v>
      </c>
      <c r="F13" s="33">
        <f t="shared" si="0"/>
        <v>88</v>
      </c>
      <c r="G13" s="49">
        <v>0</v>
      </c>
      <c r="H13" s="33">
        <v>0</v>
      </c>
      <c r="I13" s="49">
        <v>0</v>
      </c>
      <c r="J13" s="33">
        <v>0</v>
      </c>
      <c r="K13" s="49">
        <v>0</v>
      </c>
      <c r="L13" s="33">
        <v>0</v>
      </c>
      <c r="M13" s="49">
        <v>2</v>
      </c>
      <c r="N13" s="33">
        <v>0</v>
      </c>
      <c r="O13" s="49">
        <v>0</v>
      </c>
      <c r="P13" s="33">
        <v>0</v>
      </c>
      <c r="Q13" s="49">
        <v>0</v>
      </c>
      <c r="R13" s="29">
        <v>32</v>
      </c>
      <c r="S13" s="81">
        <v>30</v>
      </c>
      <c r="T13" s="34">
        <v>24</v>
      </c>
    </row>
    <row r="14" spans="1:21" ht="12.75" customHeight="1">
      <c r="A14" s="63">
        <v>13</v>
      </c>
      <c r="B14" s="58" t="s">
        <v>161</v>
      </c>
      <c r="C14" s="58" t="s">
        <v>162</v>
      </c>
      <c r="D14" s="58" t="s">
        <v>142</v>
      </c>
      <c r="E14" s="33">
        <v>1</v>
      </c>
      <c r="F14" s="33">
        <f t="shared" si="0"/>
        <v>56</v>
      </c>
      <c r="G14" s="49">
        <v>0</v>
      </c>
      <c r="H14" s="33">
        <v>0</v>
      </c>
      <c r="I14" s="49">
        <v>0</v>
      </c>
      <c r="J14" s="33">
        <v>0</v>
      </c>
      <c r="K14" s="49">
        <v>0</v>
      </c>
      <c r="L14" s="33">
        <v>0</v>
      </c>
      <c r="M14" s="49">
        <v>28</v>
      </c>
      <c r="N14" s="33">
        <v>28</v>
      </c>
      <c r="O14" s="49">
        <v>0</v>
      </c>
      <c r="P14" s="33">
        <v>0</v>
      </c>
      <c r="Q14" s="49">
        <v>0</v>
      </c>
      <c r="R14" s="29">
        <v>0</v>
      </c>
      <c r="S14" s="49">
        <v>0</v>
      </c>
      <c r="T14" s="34">
        <v>0</v>
      </c>
      <c r="U14" s="5"/>
    </row>
    <row r="15" spans="1:20" ht="12.75" customHeight="1">
      <c r="A15" s="94">
        <v>13</v>
      </c>
      <c r="B15" s="45" t="s">
        <v>34</v>
      </c>
      <c r="C15" s="45" t="s">
        <v>62</v>
      </c>
      <c r="D15" s="45" t="s">
        <v>11</v>
      </c>
      <c r="E15" s="33">
        <v>2</v>
      </c>
      <c r="F15" s="33">
        <f t="shared" si="0"/>
        <v>56</v>
      </c>
      <c r="G15" s="49">
        <v>32</v>
      </c>
      <c r="H15" s="33">
        <v>0</v>
      </c>
      <c r="I15" s="49">
        <v>0</v>
      </c>
      <c r="J15" s="33">
        <v>0</v>
      </c>
      <c r="K15" s="49">
        <v>0</v>
      </c>
      <c r="L15" s="33">
        <v>0</v>
      </c>
      <c r="M15" s="49">
        <v>0</v>
      </c>
      <c r="N15" s="33">
        <v>0</v>
      </c>
      <c r="O15" s="49">
        <v>0</v>
      </c>
      <c r="P15" s="33">
        <v>0</v>
      </c>
      <c r="Q15" s="49">
        <v>0</v>
      </c>
      <c r="R15" s="29">
        <v>24</v>
      </c>
      <c r="S15" s="49">
        <v>0</v>
      </c>
      <c r="T15" s="34">
        <v>0</v>
      </c>
    </row>
    <row r="16" spans="1:20" ht="12.75" customHeight="1">
      <c r="A16" s="64">
        <v>13</v>
      </c>
      <c r="B16" s="58" t="s">
        <v>30</v>
      </c>
      <c r="C16" s="58" t="s">
        <v>209</v>
      </c>
      <c r="D16" s="58" t="s">
        <v>210</v>
      </c>
      <c r="E16" s="33">
        <v>1</v>
      </c>
      <c r="F16" s="33">
        <f t="shared" si="0"/>
        <v>56</v>
      </c>
      <c r="G16" s="49">
        <v>0</v>
      </c>
      <c r="H16" s="33">
        <v>0</v>
      </c>
      <c r="I16" s="49">
        <v>0</v>
      </c>
      <c r="J16" s="33">
        <v>0</v>
      </c>
      <c r="K16" s="49">
        <v>0</v>
      </c>
      <c r="L16" s="33">
        <v>0</v>
      </c>
      <c r="M16" s="49">
        <v>0</v>
      </c>
      <c r="N16" s="33">
        <v>0</v>
      </c>
      <c r="O16" s="49">
        <v>0</v>
      </c>
      <c r="P16" s="33">
        <v>24</v>
      </c>
      <c r="Q16" s="49">
        <v>32</v>
      </c>
      <c r="R16" s="33">
        <v>0</v>
      </c>
      <c r="S16" s="81">
        <v>0</v>
      </c>
      <c r="T16" s="34">
        <v>0</v>
      </c>
    </row>
    <row r="17" spans="1:24" ht="12.75" customHeight="1">
      <c r="A17" s="63">
        <v>16</v>
      </c>
      <c r="B17" s="58" t="s">
        <v>198</v>
      </c>
      <c r="C17" s="58" t="s">
        <v>199</v>
      </c>
      <c r="D17" s="58" t="s">
        <v>8</v>
      </c>
      <c r="E17" s="33">
        <v>1</v>
      </c>
      <c r="F17" s="33">
        <f t="shared" si="0"/>
        <v>51</v>
      </c>
      <c r="G17" s="49">
        <v>0</v>
      </c>
      <c r="H17" s="33">
        <v>0</v>
      </c>
      <c r="I17" s="49">
        <v>0</v>
      </c>
      <c r="J17" s="33">
        <v>0</v>
      </c>
      <c r="K17" s="49">
        <v>0</v>
      </c>
      <c r="L17" s="33">
        <v>0</v>
      </c>
      <c r="M17" s="49">
        <v>0</v>
      </c>
      <c r="N17" s="33">
        <v>15</v>
      </c>
      <c r="O17" s="49">
        <v>0</v>
      </c>
      <c r="P17" s="33">
        <v>0</v>
      </c>
      <c r="Q17" s="49">
        <v>0</v>
      </c>
      <c r="R17" s="29">
        <v>36</v>
      </c>
      <c r="S17" s="81">
        <v>0</v>
      </c>
      <c r="T17" s="34">
        <v>0</v>
      </c>
      <c r="U17" s="5"/>
      <c r="V17" s="5"/>
      <c r="W17" s="5"/>
      <c r="X17" s="35"/>
    </row>
    <row r="18" spans="1:20" ht="12.75" customHeight="1">
      <c r="A18" s="94">
        <v>17</v>
      </c>
      <c r="B18" s="45" t="s">
        <v>65</v>
      </c>
      <c r="C18" s="45" t="s">
        <v>66</v>
      </c>
      <c r="D18" s="45" t="s">
        <v>8</v>
      </c>
      <c r="E18" s="33">
        <v>1</v>
      </c>
      <c r="F18" s="33">
        <f t="shared" si="0"/>
        <v>48</v>
      </c>
      <c r="G18" s="49">
        <v>0</v>
      </c>
      <c r="H18" s="33">
        <v>48</v>
      </c>
      <c r="I18" s="49">
        <v>0</v>
      </c>
      <c r="J18" s="33">
        <v>0</v>
      </c>
      <c r="K18" s="49">
        <v>0</v>
      </c>
      <c r="L18" s="33">
        <v>0</v>
      </c>
      <c r="M18" s="49">
        <v>0</v>
      </c>
      <c r="N18" s="33">
        <v>0</v>
      </c>
      <c r="O18" s="49">
        <v>0</v>
      </c>
      <c r="P18" s="33">
        <v>0</v>
      </c>
      <c r="Q18" s="49">
        <v>0</v>
      </c>
      <c r="R18" s="29">
        <v>0</v>
      </c>
      <c r="S18" s="81">
        <v>0</v>
      </c>
      <c r="T18" s="34">
        <v>0</v>
      </c>
    </row>
    <row r="19" spans="1:20" ht="12.75" customHeight="1">
      <c r="A19" s="33">
        <v>17</v>
      </c>
      <c r="B19" s="45" t="s">
        <v>106</v>
      </c>
      <c r="C19" s="45" t="s">
        <v>107</v>
      </c>
      <c r="D19" s="45" t="s">
        <v>7</v>
      </c>
      <c r="E19" s="33">
        <v>1</v>
      </c>
      <c r="F19" s="33">
        <f t="shared" si="0"/>
        <v>48</v>
      </c>
      <c r="G19" s="49">
        <v>0</v>
      </c>
      <c r="H19" s="33">
        <v>0</v>
      </c>
      <c r="I19" s="49">
        <v>0</v>
      </c>
      <c r="J19" s="33">
        <v>48</v>
      </c>
      <c r="K19" s="49">
        <v>0</v>
      </c>
      <c r="L19" s="33">
        <v>0</v>
      </c>
      <c r="M19" s="49">
        <v>0</v>
      </c>
      <c r="N19" s="33">
        <v>0</v>
      </c>
      <c r="O19" s="49">
        <v>0</v>
      </c>
      <c r="P19" s="33">
        <v>0</v>
      </c>
      <c r="Q19" s="49">
        <v>0</v>
      </c>
      <c r="R19" s="29">
        <v>0</v>
      </c>
      <c r="S19" s="49">
        <v>0</v>
      </c>
      <c r="T19" s="34">
        <v>0</v>
      </c>
    </row>
    <row r="20" spans="1:24" ht="12.75" customHeight="1">
      <c r="A20" s="63">
        <v>19</v>
      </c>
      <c r="B20" s="58" t="s">
        <v>108</v>
      </c>
      <c r="C20" s="58" t="s">
        <v>109</v>
      </c>
      <c r="D20" s="58" t="s">
        <v>7</v>
      </c>
      <c r="E20" s="33">
        <v>1</v>
      </c>
      <c r="F20" s="33">
        <f t="shared" si="0"/>
        <v>62</v>
      </c>
      <c r="G20" s="49">
        <v>0</v>
      </c>
      <c r="H20" s="33">
        <v>0</v>
      </c>
      <c r="I20" s="49">
        <v>0</v>
      </c>
      <c r="J20" s="33">
        <v>24</v>
      </c>
      <c r="K20" s="49">
        <v>0</v>
      </c>
      <c r="L20" s="33">
        <v>0</v>
      </c>
      <c r="M20" s="49">
        <v>3</v>
      </c>
      <c r="N20" s="33">
        <v>3</v>
      </c>
      <c r="O20" s="49">
        <v>0</v>
      </c>
      <c r="P20" s="33">
        <v>0</v>
      </c>
      <c r="Q20" s="49">
        <v>0</v>
      </c>
      <c r="R20" s="29">
        <v>0</v>
      </c>
      <c r="S20" s="81">
        <v>14</v>
      </c>
      <c r="T20" s="34">
        <v>18</v>
      </c>
      <c r="U20" s="5"/>
      <c r="V20" s="5"/>
      <c r="W20" s="5"/>
      <c r="X20" s="35"/>
    </row>
    <row r="21" spans="1:20" ht="12.75" customHeight="1">
      <c r="A21" s="63">
        <v>20</v>
      </c>
      <c r="B21" s="58" t="s">
        <v>235</v>
      </c>
      <c r="C21" s="58" t="s">
        <v>236</v>
      </c>
      <c r="D21" s="58" t="s">
        <v>215</v>
      </c>
      <c r="E21" s="33">
        <v>2</v>
      </c>
      <c r="F21" s="33">
        <f t="shared" si="0"/>
        <v>42</v>
      </c>
      <c r="G21" s="49">
        <v>0</v>
      </c>
      <c r="H21" s="33">
        <v>0</v>
      </c>
      <c r="I21" s="49">
        <v>0</v>
      </c>
      <c r="J21" s="33">
        <v>0</v>
      </c>
      <c r="K21" s="49">
        <v>0</v>
      </c>
      <c r="L21" s="33">
        <v>0</v>
      </c>
      <c r="M21" s="49">
        <v>0</v>
      </c>
      <c r="N21" s="33">
        <v>0</v>
      </c>
      <c r="O21" s="49">
        <v>0</v>
      </c>
      <c r="P21" s="33">
        <v>0</v>
      </c>
      <c r="Q21" s="49">
        <v>42</v>
      </c>
      <c r="R21" s="29">
        <v>0</v>
      </c>
      <c r="S21" s="81">
        <v>0</v>
      </c>
      <c r="T21" s="34">
        <v>0</v>
      </c>
    </row>
    <row r="22" spans="1:24" ht="12.75" customHeight="1">
      <c r="A22" s="63">
        <v>21</v>
      </c>
      <c r="B22" s="58" t="s">
        <v>168</v>
      </c>
      <c r="C22" s="58" t="s">
        <v>169</v>
      </c>
      <c r="D22" s="58" t="s">
        <v>139</v>
      </c>
      <c r="E22" s="33">
        <v>2</v>
      </c>
      <c r="F22" s="33">
        <f t="shared" si="0"/>
        <v>59</v>
      </c>
      <c r="G22" s="49">
        <v>0</v>
      </c>
      <c r="H22" s="33">
        <v>0</v>
      </c>
      <c r="I22" s="49">
        <v>0</v>
      </c>
      <c r="J22" s="33">
        <v>0</v>
      </c>
      <c r="K22" s="49">
        <v>0</v>
      </c>
      <c r="L22" s="33">
        <v>0</v>
      </c>
      <c r="M22" s="49">
        <v>5</v>
      </c>
      <c r="N22" s="33">
        <v>12</v>
      </c>
      <c r="O22" s="49">
        <v>0</v>
      </c>
      <c r="P22" s="33">
        <v>0</v>
      </c>
      <c r="Q22" s="49">
        <v>0</v>
      </c>
      <c r="R22" s="29">
        <v>0</v>
      </c>
      <c r="S22" s="81">
        <v>0</v>
      </c>
      <c r="T22" s="34">
        <v>42</v>
      </c>
      <c r="U22" s="5"/>
      <c r="V22" s="5"/>
      <c r="W22" s="5"/>
      <c r="X22" s="35"/>
    </row>
    <row r="23" spans="1:24" ht="12.75" customHeight="1">
      <c r="A23" s="63">
        <v>22</v>
      </c>
      <c r="B23" s="105" t="s">
        <v>77</v>
      </c>
      <c r="C23" s="105" t="s">
        <v>208</v>
      </c>
      <c r="D23" s="105" t="s">
        <v>113</v>
      </c>
      <c r="E23" s="33">
        <v>1</v>
      </c>
      <c r="F23" s="33">
        <f t="shared" si="0"/>
        <v>36</v>
      </c>
      <c r="G23" s="49">
        <v>0</v>
      </c>
      <c r="H23" s="33">
        <v>0</v>
      </c>
      <c r="I23" s="49">
        <v>0</v>
      </c>
      <c r="J23" s="33">
        <v>0</v>
      </c>
      <c r="K23" s="49">
        <v>0</v>
      </c>
      <c r="L23" s="33">
        <v>0</v>
      </c>
      <c r="M23" s="49">
        <v>0</v>
      </c>
      <c r="N23" s="33">
        <v>0</v>
      </c>
      <c r="O23" s="49">
        <v>36</v>
      </c>
      <c r="P23" s="33">
        <v>0</v>
      </c>
      <c r="Q23" s="49">
        <v>0</v>
      </c>
      <c r="R23" s="29">
        <v>0</v>
      </c>
      <c r="S23" s="81">
        <v>0</v>
      </c>
      <c r="T23" s="34">
        <v>0</v>
      </c>
      <c r="U23" s="5"/>
      <c r="V23" s="5"/>
      <c r="W23" s="5"/>
      <c r="X23" s="35"/>
    </row>
    <row r="24" spans="1:24" ht="12.75" customHeight="1">
      <c r="A24" s="63">
        <v>22</v>
      </c>
      <c r="B24" s="45" t="s">
        <v>214</v>
      </c>
      <c r="C24" s="45" t="s">
        <v>43</v>
      </c>
      <c r="D24" s="45" t="s">
        <v>215</v>
      </c>
      <c r="E24" s="33">
        <v>2</v>
      </c>
      <c r="F24" s="33">
        <f t="shared" si="0"/>
        <v>36</v>
      </c>
      <c r="G24" s="49">
        <v>0</v>
      </c>
      <c r="H24" s="33">
        <v>0</v>
      </c>
      <c r="I24" s="49">
        <v>0</v>
      </c>
      <c r="J24" s="33">
        <v>0</v>
      </c>
      <c r="K24" s="49">
        <v>0</v>
      </c>
      <c r="L24" s="33">
        <v>0</v>
      </c>
      <c r="M24" s="49">
        <v>0</v>
      </c>
      <c r="N24" s="33">
        <v>0</v>
      </c>
      <c r="O24" s="49">
        <v>0</v>
      </c>
      <c r="P24" s="33">
        <v>36</v>
      </c>
      <c r="Q24" s="49">
        <v>0</v>
      </c>
      <c r="R24" s="29">
        <v>0</v>
      </c>
      <c r="S24" s="81">
        <v>0</v>
      </c>
      <c r="T24" s="34">
        <v>0</v>
      </c>
      <c r="U24" s="5"/>
      <c r="V24" s="5"/>
      <c r="W24" s="5"/>
      <c r="X24" s="35"/>
    </row>
    <row r="25" spans="1:20" ht="12.75" customHeight="1">
      <c r="A25" s="63">
        <v>22</v>
      </c>
      <c r="B25" s="58" t="s">
        <v>96</v>
      </c>
      <c r="C25" s="58" t="s">
        <v>211</v>
      </c>
      <c r="D25" s="58" t="s">
        <v>61</v>
      </c>
      <c r="E25" s="33">
        <v>2</v>
      </c>
      <c r="F25" s="33">
        <f t="shared" si="0"/>
        <v>36</v>
      </c>
      <c r="G25" s="49">
        <v>0</v>
      </c>
      <c r="H25" s="33">
        <v>0</v>
      </c>
      <c r="I25" s="49">
        <v>0</v>
      </c>
      <c r="J25" s="33">
        <v>0</v>
      </c>
      <c r="K25" s="49">
        <v>0</v>
      </c>
      <c r="L25" s="33">
        <v>0</v>
      </c>
      <c r="M25" s="49">
        <v>0</v>
      </c>
      <c r="N25" s="33">
        <v>0</v>
      </c>
      <c r="O25" s="49">
        <v>0</v>
      </c>
      <c r="P25" s="33">
        <v>0</v>
      </c>
      <c r="Q25" s="49">
        <v>36</v>
      </c>
      <c r="R25" s="29">
        <v>0</v>
      </c>
      <c r="S25" s="81">
        <v>0</v>
      </c>
      <c r="T25" s="34">
        <v>0</v>
      </c>
    </row>
    <row r="26" spans="1:20" ht="12.75" customHeight="1">
      <c r="A26" s="63">
        <v>22</v>
      </c>
      <c r="B26" s="58" t="s">
        <v>32</v>
      </c>
      <c r="C26" s="58" t="s">
        <v>174</v>
      </c>
      <c r="D26" s="58" t="s">
        <v>139</v>
      </c>
      <c r="E26" s="33">
        <v>2</v>
      </c>
      <c r="F26" s="33">
        <f t="shared" si="0"/>
        <v>72</v>
      </c>
      <c r="G26" s="49">
        <v>0</v>
      </c>
      <c r="H26" s="33">
        <v>0</v>
      </c>
      <c r="I26" s="49">
        <v>0</v>
      </c>
      <c r="J26" s="33">
        <v>0</v>
      </c>
      <c r="K26" s="49">
        <v>0</v>
      </c>
      <c r="L26" s="33">
        <v>0</v>
      </c>
      <c r="M26" s="49">
        <v>0</v>
      </c>
      <c r="N26" s="33">
        <v>0</v>
      </c>
      <c r="O26" s="49">
        <v>0</v>
      </c>
      <c r="P26" s="33">
        <v>0</v>
      </c>
      <c r="Q26" s="49">
        <v>0</v>
      </c>
      <c r="R26" s="29">
        <v>0</v>
      </c>
      <c r="S26" s="81">
        <v>42</v>
      </c>
      <c r="T26" s="34">
        <v>30</v>
      </c>
    </row>
    <row r="27" spans="1:21" ht="12.75" customHeight="1">
      <c r="A27" s="63">
        <v>26</v>
      </c>
      <c r="B27" s="45" t="s">
        <v>77</v>
      </c>
      <c r="C27" s="45" t="s">
        <v>78</v>
      </c>
      <c r="D27" s="45" t="s">
        <v>7</v>
      </c>
      <c r="E27" s="33">
        <v>1</v>
      </c>
      <c r="F27" s="33">
        <f t="shared" si="0"/>
        <v>28</v>
      </c>
      <c r="G27" s="49">
        <v>28</v>
      </c>
      <c r="H27" s="33">
        <v>0</v>
      </c>
      <c r="I27" s="49">
        <v>0</v>
      </c>
      <c r="J27" s="33">
        <v>0</v>
      </c>
      <c r="K27" s="49">
        <v>0</v>
      </c>
      <c r="L27" s="33">
        <v>0</v>
      </c>
      <c r="M27" s="49">
        <v>0</v>
      </c>
      <c r="N27" s="33">
        <v>0</v>
      </c>
      <c r="O27" s="49">
        <v>0</v>
      </c>
      <c r="P27" s="33">
        <v>0</v>
      </c>
      <c r="Q27" s="49">
        <v>0</v>
      </c>
      <c r="R27" s="29">
        <v>0</v>
      </c>
      <c r="S27" s="49">
        <v>0</v>
      </c>
      <c r="T27" s="34">
        <v>0</v>
      </c>
      <c r="U27" s="5"/>
    </row>
    <row r="28" spans="1:21" ht="12.75" customHeight="1">
      <c r="A28" s="63">
        <v>26</v>
      </c>
      <c r="B28" s="58" t="s">
        <v>98</v>
      </c>
      <c r="C28" s="58" t="s">
        <v>99</v>
      </c>
      <c r="D28" s="58" t="s">
        <v>100</v>
      </c>
      <c r="E28" s="33">
        <v>2</v>
      </c>
      <c r="F28" s="33">
        <f t="shared" si="0"/>
        <v>28</v>
      </c>
      <c r="G28" s="49">
        <v>0</v>
      </c>
      <c r="H28" s="33">
        <v>0</v>
      </c>
      <c r="I28" s="49">
        <v>28</v>
      </c>
      <c r="J28" s="33">
        <v>0</v>
      </c>
      <c r="K28" s="49">
        <v>0</v>
      </c>
      <c r="L28" s="33">
        <v>0</v>
      </c>
      <c r="M28" s="49">
        <v>0</v>
      </c>
      <c r="N28" s="33">
        <v>0</v>
      </c>
      <c r="O28" s="49">
        <v>0</v>
      </c>
      <c r="P28" s="33">
        <v>0</v>
      </c>
      <c r="Q28" s="49">
        <v>0</v>
      </c>
      <c r="R28" s="29">
        <v>0</v>
      </c>
      <c r="S28" s="81">
        <v>0</v>
      </c>
      <c r="T28" s="34">
        <v>0</v>
      </c>
      <c r="U28" s="5"/>
    </row>
    <row r="29" spans="1:20" ht="12.75" customHeight="1">
      <c r="A29" s="94">
        <v>26</v>
      </c>
      <c r="B29" s="45" t="s">
        <v>217</v>
      </c>
      <c r="C29" s="45" t="s">
        <v>218</v>
      </c>
      <c r="D29" s="45" t="s">
        <v>215</v>
      </c>
      <c r="E29" s="33">
        <v>2</v>
      </c>
      <c r="F29" s="33">
        <f t="shared" si="0"/>
        <v>28</v>
      </c>
      <c r="G29" s="49">
        <v>0</v>
      </c>
      <c r="H29" s="33">
        <v>0</v>
      </c>
      <c r="I29" s="49">
        <v>0</v>
      </c>
      <c r="J29" s="33">
        <v>0</v>
      </c>
      <c r="K29" s="49">
        <v>0</v>
      </c>
      <c r="L29" s="33">
        <v>0</v>
      </c>
      <c r="M29" s="49">
        <v>0</v>
      </c>
      <c r="N29" s="33">
        <v>0</v>
      </c>
      <c r="O29" s="49">
        <v>0</v>
      </c>
      <c r="P29" s="33">
        <v>28</v>
      </c>
      <c r="Q29" s="49">
        <v>0</v>
      </c>
      <c r="R29" s="29">
        <v>0</v>
      </c>
      <c r="S29" s="49">
        <v>0</v>
      </c>
      <c r="T29" s="34">
        <v>0</v>
      </c>
    </row>
    <row r="30" spans="1:21" ht="12.75" customHeight="1">
      <c r="A30" s="63">
        <v>29</v>
      </c>
      <c r="B30" s="45" t="s">
        <v>53</v>
      </c>
      <c r="C30" s="45" t="s">
        <v>54</v>
      </c>
      <c r="D30" s="45" t="s">
        <v>7</v>
      </c>
      <c r="E30" s="33">
        <v>1</v>
      </c>
      <c r="F30" s="33">
        <f t="shared" si="0"/>
        <v>24</v>
      </c>
      <c r="G30" s="49">
        <v>24</v>
      </c>
      <c r="H30" s="33">
        <v>0</v>
      </c>
      <c r="I30" s="49">
        <v>0</v>
      </c>
      <c r="J30" s="33">
        <v>0</v>
      </c>
      <c r="K30" s="49">
        <v>0</v>
      </c>
      <c r="L30" s="33">
        <v>0</v>
      </c>
      <c r="M30" s="49">
        <v>0</v>
      </c>
      <c r="N30" s="33">
        <v>0</v>
      </c>
      <c r="O30" s="49">
        <v>0</v>
      </c>
      <c r="P30" s="33">
        <v>0</v>
      </c>
      <c r="Q30" s="49">
        <v>0</v>
      </c>
      <c r="R30" s="29">
        <v>0</v>
      </c>
      <c r="S30" s="49">
        <v>0</v>
      </c>
      <c r="T30" s="34">
        <v>0</v>
      </c>
      <c r="U30" s="5"/>
    </row>
    <row r="31" spans="1:20" ht="12.75" customHeight="1">
      <c r="A31" s="94">
        <v>29</v>
      </c>
      <c r="B31" s="58" t="s">
        <v>43</v>
      </c>
      <c r="C31" s="58" t="s">
        <v>87</v>
      </c>
      <c r="D31" s="58" t="s">
        <v>61</v>
      </c>
      <c r="E31" s="33">
        <v>2</v>
      </c>
      <c r="F31" s="33">
        <f t="shared" si="0"/>
        <v>24</v>
      </c>
      <c r="G31" s="49">
        <v>0</v>
      </c>
      <c r="H31" s="33">
        <v>24</v>
      </c>
      <c r="I31" s="49">
        <v>0</v>
      </c>
      <c r="J31" s="33">
        <v>0</v>
      </c>
      <c r="K31" s="49">
        <v>0</v>
      </c>
      <c r="L31" s="33">
        <v>0</v>
      </c>
      <c r="M31" s="49">
        <v>0</v>
      </c>
      <c r="N31" s="33">
        <v>0</v>
      </c>
      <c r="O31" s="49">
        <v>0</v>
      </c>
      <c r="P31" s="33">
        <v>0</v>
      </c>
      <c r="Q31" s="49">
        <v>0</v>
      </c>
      <c r="R31" s="29">
        <v>0</v>
      </c>
      <c r="S31" s="81">
        <v>0</v>
      </c>
      <c r="T31" s="34">
        <v>0</v>
      </c>
    </row>
    <row r="32" spans="1:24" ht="12.75" customHeight="1">
      <c r="A32" s="63">
        <v>29</v>
      </c>
      <c r="B32" s="58" t="s">
        <v>120</v>
      </c>
      <c r="C32" s="58" t="s">
        <v>121</v>
      </c>
      <c r="D32" s="58" t="s">
        <v>122</v>
      </c>
      <c r="E32" s="33">
        <v>2</v>
      </c>
      <c r="F32" s="33">
        <f t="shared" si="0"/>
        <v>24</v>
      </c>
      <c r="G32" s="49">
        <v>0</v>
      </c>
      <c r="H32" s="33">
        <v>0</v>
      </c>
      <c r="I32" s="49">
        <v>0</v>
      </c>
      <c r="J32" s="33">
        <v>0</v>
      </c>
      <c r="K32" s="49">
        <v>24</v>
      </c>
      <c r="L32" s="33">
        <v>0</v>
      </c>
      <c r="M32" s="49">
        <v>0</v>
      </c>
      <c r="N32" s="33">
        <v>0</v>
      </c>
      <c r="O32" s="49">
        <v>0</v>
      </c>
      <c r="P32" s="33">
        <v>0</v>
      </c>
      <c r="Q32" s="49">
        <v>0</v>
      </c>
      <c r="R32" s="29">
        <v>0</v>
      </c>
      <c r="S32" s="81">
        <v>0</v>
      </c>
      <c r="T32" s="34">
        <v>0</v>
      </c>
      <c r="U32" s="5"/>
      <c r="V32" s="5"/>
      <c r="W32" s="5"/>
      <c r="X32" s="35"/>
    </row>
    <row r="33" spans="1:20" ht="12.75" customHeight="1">
      <c r="A33" s="94">
        <v>32</v>
      </c>
      <c r="B33" s="45" t="s">
        <v>27</v>
      </c>
      <c r="C33" s="45" t="s">
        <v>33</v>
      </c>
      <c r="D33" s="45" t="s">
        <v>9</v>
      </c>
      <c r="E33" s="33">
        <v>1</v>
      </c>
      <c r="F33" s="33">
        <f t="shared" si="0"/>
        <v>21</v>
      </c>
      <c r="G33" s="49">
        <v>21</v>
      </c>
      <c r="H33" s="33">
        <v>0</v>
      </c>
      <c r="I33" s="49">
        <v>0</v>
      </c>
      <c r="J33" s="33">
        <v>0</v>
      </c>
      <c r="K33" s="49">
        <v>0</v>
      </c>
      <c r="L33" s="33">
        <v>0</v>
      </c>
      <c r="M33" s="49">
        <v>0</v>
      </c>
      <c r="N33" s="33">
        <v>0</v>
      </c>
      <c r="O33" s="49">
        <v>0</v>
      </c>
      <c r="P33" s="33">
        <v>0</v>
      </c>
      <c r="Q33" s="49">
        <v>0</v>
      </c>
      <c r="R33" s="29">
        <v>0</v>
      </c>
      <c r="S33" s="81">
        <v>0</v>
      </c>
      <c r="T33" s="34">
        <v>0</v>
      </c>
    </row>
    <row r="34" spans="1:21" ht="12.75" customHeight="1">
      <c r="A34" s="63">
        <v>32</v>
      </c>
      <c r="B34" s="45" t="s">
        <v>88</v>
      </c>
      <c r="C34" s="45" t="s">
        <v>89</v>
      </c>
      <c r="D34" s="45" t="s">
        <v>90</v>
      </c>
      <c r="E34" s="33">
        <v>2</v>
      </c>
      <c r="F34" s="33">
        <f t="shared" si="0"/>
        <v>21</v>
      </c>
      <c r="G34" s="49">
        <v>0</v>
      </c>
      <c r="H34" s="33">
        <v>21</v>
      </c>
      <c r="I34" s="49">
        <v>0</v>
      </c>
      <c r="J34" s="33">
        <v>0</v>
      </c>
      <c r="K34" s="49">
        <v>0</v>
      </c>
      <c r="L34" s="33">
        <v>0</v>
      </c>
      <c r="M34" s="49">
        <v>0</v>
      </c>
      <c r="N34" s="33">
        <v>0</v>
      </c>
      <c r="O34" s="49">
        <v>0</v>
      </c>
      <c r="P34" s="33">
        <v>0</v>
      </c>
      <c r="Q34" s="49">
        <v>0</v>
      </c>
      <c r="R34" s="29">
        <v>0</v>
      </c>
      <c r="S34" s="49">
        <v>0</v>
      </c>
      <c r="T34" s="34">
        <v>0</v>
      </c>
      <c r="U34" s="5"/>
    </row>
    <row r="35" spans="1:20" ht="12.75" customHeight="1">
      <c r="A35" s="33">
        <v>34</v>
      </c>
      <c r="B35" s="45" t="s">
        <v>165</v>
      </c>
      <c r="C35" s="45" t="s">
        <v>166</v>
      </c>
      <c r="D35" s="45" t="s">
        <v>139</v>
      </c>
      <c r="E35" s="33">
        <v>2</v>
      </c>
      <c r="F35" s="33">
        <f t="shared" si="0"/>
        <v>17</v>
      </c>
      <c r="G35" s="49">
        <v>0</v>
      </c>
      <c r="H35" s="33">
        <v>0</v>
      </c>
      <c r="I35" s="49">
        <v>0</v>
      </c>
      <c r="J35" s="33">
        <v>0</v>
      </c>
      <c r="K35" s="49">
        <v>0</v>
      </c>
      <c r="L35" s="33">
        <v>0</v>
      </c>
      <c r="M35" s="49">
        <v>15</v>
      </c>
      <c r="N35" s="33">
        <v>2</v>
      </c>
      <c r="O35" s="49">
        <v>0</v>
      </c>
      <c r="P35" s="33">
        <v>0</v>
      </c>
      <c r="Q35" s="49">
        <v>0</v>
      </c>
      <c r="R35" s="29">
        <v>0</v>
      </c>
      <c r="S35" s="49">
        <v>0</v>
      </c>
      <c r="T35" s="34">
        <v>0</v>
      </c>
    </row>
    <row r="36" spans="1:21" ht="12.75" customHeight="1">
      <c r="A36" s="63">
        <v>35</v>
      </c>
      <c r="B36" s="45" t="s">
        <v>32</v>
      </c>
      <c r="C36" s="45" t="s">
        <v>79</v>
      </c>
      <c r="D36" s="45" t="s">
        <v>11</v>
      </c>
      <c r="E36" s="33">
        <v>2</v>
      </c>
      <c r="F36" s="33">
        <f t="shared" si="0"/>
        <v>15</v>
      </c>
      <c r="G36" s="49">
        <v>15</v>
      </c>
      <c r="H36" s="33">
        <v>0</v>
      </c>
      <c r="I36" s="49">
        <v>0</v>
      </c>
      <c r="J36" s="33">
        <v>0</v>
      </c>
      <c r="K36" s="49">
        <v>0</v>
      </c>
      <c r="L36" s="33">
        <v>0</v>
      </c>
      <c r="M36" s="49">
        <v>0</v>
      </c>
      <c r="N36" s="33">
        <v>0</v>
      </c>
      <c r="O36" s="49">
        <v>0</v>
      </c>
      <c r="P36" s="33">
        <v>0</v>
      </c>
      <c r="Q36" s="49">
        <v>0</v>
      </c>
      <c r="R36" s="29">
        <v>0</v>
      </c>
      <c r="S36" s="81">
        <v>0</v>
      </c>
      <c r="T36" s="34">
        <v>0</v>
      </c>
      <c r="U36" s="5"/>
    </row>
    <row r="37" spans="1:24" ht="12.75" customHeight="1">
      <c r="A37" s="63">
        <v>36</v>
      </c>
      <c r="B37" s="45" t="s">
        <v>80</v>
      </c>
      <c r="C37" s="45" t="s">
        <v>81</v>
      </c>
      <c r="D37" s="45" t="s">
        <v>11</v>
      </c>
      <c r="E37" s="33">
        <v>2</v>
      </c>
      <c r="F37" s="33">
        <f t="shared" si="0"/>
        <v>12</v>
      </c>
      <c r="G37" s="49">
        <v>12</v>
      </c>
      <c r="H37" s="33">
        <v>0</v>
      </c>
      <c r="I37" s="49">
        <v>0</v>
      </c>
      <c r="J37" s="33">
        <v>0</v>
      </c>
      <c r="K37" s="49">
        <v>0</v>
      </c>
      <c r="L37" s="33">
        <v>0</v>
      </c>
      <c r="M37" s="49">
        <v>0</v>
      </c>
      <c r="N37" s="33">
        <v>0</v>
      </c>
      <c r="O37" s="49">
        <v>0</v>
      </c>
      <c r="P37" s="33">
        <v>0</v>
      </c>
      <c r="Q37" s="49">
        <v>0</v>
      </c>
      <c r="R37" s="29">
        <v>0</v>
      </c>
      <c r="S37" s="49">
        <v>0</v>
      </c>
      <c r="T37" s="34">
        <v>0</v>
      </c>
      <c r="U37" s="5"/>
      <c r="V37" s="5"/>
      <c r="W37" s="5"/>
      <c r="X37" s="35"/>
    </row>
    <row r="38" spans="1:22" ht="12.75" customHeight="1">
      <c r="A38" s="63">
        <v>37</v>
      </c>
      <c r="B38" s="45" t="s">
        <v>12</v>
      </c>
      <c r="C38" s="45" t="s">
        <v>82</v>
      </c>
      <c r="D38" s="45" t="s">
        <v>9</v>
      </c>
      <c r="E38" s="33">
        <v>1</v>
      </c>
      <c r="F38" s="33">
        <f t="shared" si="0"/>
        <v>9</v>
      </c>
      <c r="G38" s="49">
        <v>9</v>
      </c>
      <c r="H38" s="33">
        <v>0</v>
      </c>
      <c r="I38" s="49">
        <v>0</v>
      </c>
      <c r="J38" s="33">
        <v>0</v>
      </c>
      <c r="K38" s="49">
        <v>0</v>
      </c>
      <c r="L38" s="33">
        <v>0</v>
      </c>
      <c r="M38" s="49">
        <v>0</v>
      </c>
      <c r="N38" s="33">
        <v>0</v>
      </c>
      <c r="O38" s="49">
        <v>0</v>
      </c>
      <c r="P38" s="33">
        <v>0</v>
      </c>
      <c r="Q38" s="49">
        <v>0</v>
      </c>
      <c r="R38" s="29">
        <v>0</v>
      </c>
      <c r="S38" s="49">
        <v>0</v>
      </c>
      <c r="T38" s="34">
        <v>0</v>
      </c>
      <c r="U38" s="5"/>
      <c r="V38" s="5"/>
    </row>
    <row r="39" spans="1:24" ht="12.75" customHeight="1">
      <c r="A39" s="63">
        <v>37</v>
      </c>
      <c r="B39" s="58" t="s">
        <v>200</v>
      </c>
      <c r="C39" s="58" t="s">
        <v>201</v>
      </c>
      <c r="D39" s="58" t="s">
        <v>202</v>
      </c>
      <c r="E39" s="33">
        <v>2</v>
      </c>
      <c r="F39" s="33">
        <f t="shared" si="0"/>
        <v>9</v>
      </c>
      <c r="G39" s="49">
        <v>0</v>
      </c>
      <c r="H39" s="33">
        <v>0</v>
      </c>
      <c r="I39" s="49">
        <v>0</v>
      </c>
      <c r="J39" s="33">
        <v>0</v>
      </c>
      <c r="K39" s="49">
        <v>0</v>
      </c>
      <c r="L39" s="33">
        <v>0</v>
      </c>
      <c r="M39" s="49">
        <v>0</v>
      </c>
      <c r="N39" s="33">
        <v>9</v>
      </c>
      <c r="O39" s="49">
        <v>0</v>
      </c>
      <c r="P39" s="33">
        <v>0</v>
      </c>
      <c r="Q39" s="49">
        <v>0</v>
      </c>
      <c r="R39" s="29">
        <v>0</v>
      </c>
      <c r="S39" s="81">
        <v>0</v>
      </c>
      <c r="T39" s="34">
        <v>0</v>
      </c>
      <c r="U39" s="5"/>
      <c r="V39" s="5"/>
      <c r="W39" s="5"/>
      <c r="X39" s="35"/>
    </row>
    <row r="40" spans="1:20" ht="12.75" customHeight="1">
      <c r="A40" s="33">
        <v>39</v>
      </c>
      <c r="B40" s="45" t="s">
        <v>46</v>
      </c>
      <c r="C40" s="45" t="s">
        <v>67</v>
      </c>
      <c r="D40" s="45" t="s">
        <v>11</v>
      </c>
      <c r="E40" s="33">
        <v>2</v>
      </c>
      <c r="F40" s="33">
        <f t="shared" si="0"/>
        <v>7</v>
      </c>
      <c r="G40" s="49">
        <v>7</v>
      </c>
      <c r="H40" s="33">
        <v>0</v>
      </c>
      <c r="I40" s="49">
        <v>0</v>
      </c>
      <c r="J40" s="33">
        <v>0</v>
      </c>
      <c r="K40" s="49">
        <v>0</v>
      </c>
      <c r="L40" s="33">
        <v>0</v>
      </c>
      <c r="M40" s="49">
        <v>0</v>
      </c>
      <c r="N40" s="33">
        <v>0</v>
      </c>
      <c r="O40" s="49">
        <v>0</v>
      </c>
      <c r="P40" s="33">
        <v>0</v>
      </c>
      <c r="Q40" s="49">
        <v>0</v>
      </c>
      <c r="R40" s="29">
        <v>0</v>
      </c>
      <c r="S40" s="81">
        <v>0</v>
      </c>
      <c r="T40" s="34">
        <v>0</v>
      </c>
    </row>
    <row r="41" spans="1:20" ht="12.75" customHeight="1">
      <c r="A41" s="33"/>
      <c r="B41" s="45"/>
      <c r="C41" s="45"/>
      <c r="D41" s="45"/>
      <c r="E41" s="33"/>
      <c r="F41" s="33">
        <f t="shared" si="0"/>
        <v>0</v>
      </c>
      <c r="G41" s="49"/>
      <c r="H41" s="33"/>
      <c r="I41" s="49"/>
      <c r="J41" s="33"/>
      <c r="K41" s="49"/>
      <c r="L41" s="33"/>
      <c r="M41" s="49"/>
      <c r="N41" s="33"/>
      <c r="O41" s="49"/>
      <c r="P41" s="33"/>
      <c r="Q41" s="49"/>
      <c r="R41" s="29"/>
      <c r="S41" s="49"/>
      <c r="T41" s="34"/>
    </row>
    <row r="42" spans="1:21" ht="12.75" customHeight="1">
      <c r="A42" s="63"/>
      <c r="B42" s="58"/>
      <c r="C42" s="58"/>
      <c r="D42" s="58"/>
      <c r="E42" s="33"/>
      <c r="F42" s="33">
        <f t="shared" si="0"/>
        <v>0</v>
      </c>
      <c r="G42" s="49"/>
      <c r="H42" s="33"/>
      <c r="I42" s="49"/>
      <c r="J42" s="33"/>
      <c r="K42" s="49"/>
      <c r="L42" s="33"/>
      <c r="M42" s="49"/>
      <c r="N42" s="33"/>
      <c r="O42" s="49"/>
      <c r="P42" s="33"/>
      <c r="Q42" s="49"/>
      <c r="R42" s="29"/>
      <c r="S42" s="81"/>
      <c r="T42" s="34"/>
      <c r="U42" s="5"/>
    </row>
    <row r="43" spans="1:20" ht="12.75" customHeight="1">
      <c r="A43" s="64"/>
      <c r="B43" s="71"/>
      <c r="C43" s="71"/>
      <c r="D43" s="71"/>
      <c r="E43" s="72"/>
      <c r="F43" s="33">
        <f t="shared" si="0"/>
        <v>0</v>
      </c>
      <c r="G43" s="73"/>
      <c r="H43" s="72"/>
      <c r="I43" s="73"/>
      <c r="J43" s="72"/>
      <c r="K43" s="73"/>
      <c r="L43" s="72"/>
      <c r="M43" s="73"/>
      <c r="N43" s="72"/>
      <c r="O43" s="73"/>
      <c r="P43" s="72"/>
      <c r="Q43" s="73"/>
      <c r="R43" s="74"/>
      <c r="S43" s="73"/>
      <c r="T43" s="82"/>
    </row>
    <row r="44" spans="1:20" ht="12.75" customHeight="1">
      <c r="A44" s="33"/>
      <c r="B44" s="45"/>
      <c r="C44" s="45"/>
      <c r="D44" s="45"/>
      <c r="E44" s="33"/>
      <c r="F44" s="33">
        <f t="shared" si="0"/>
        <v>0</v>
      </c>
      <c r="G44" s="49"/>
      <c r="H44" s="33"/>
      <c r="I44" s="49"/>
      <c r="J44" s="33"/>
      <c r="K44" s="49"/>
      <c r="L44" s="33"/>
      <c r="M44" s="49"/>
      <c r="N44" s="33"/>
      <c r="O44" s="49"/>
      <c r="P44" s="33"/>
      <c r="Q44" s="49"/>
      <c r="R44" s="29"/>
      <c r="S44" s="49"/>
      <c r="T44" s="34"/>
    </row>
    <row r="45" spans="1:19" ht="12.75" customHeight="1">
      <c r="A45" s="27"/>
      <c r="B45" s="4"/>
      <c r="C45" s="4"/>
      <c r="D45" s="27"/>
      <c r="E45" s="27"/>
      <c r="F45" s="27"/>
      <c r="G45" s="27"/>
      <c r="H45" s="27"/>
      <c r="I45" s="27"/>
      <c r="J45" s="27"/>
      <c r="K45" s="98"/>
      <c r="L45" s="27"/>
      <c r="M45" s="27"/>
      <c r="N45" s="27"/>
      <c r="O45" s="27"/>
      <c r="P45" s="27"/>
      <c r="Q45" s="27"/>
      <c r="R45" s="27"/>
      <c r="S45" s="3"/>
    </row>
    <row r="46" spans="1:19" ht="12.75" customHeight="1">
      <c r="A46" s="27"/>
      <c r="B46" s="4"/>
      <c r="C46" s="4"/>
      <c r="D46" s="28"/>
      <c r="E46" s="27"/>
      <c r="F46" s="27"/>
      <c r="G46" s="27"/>
      <c r="H46" s="27"/>
      <c r="I46" s="27"/>
      <c r="J46" s="27"/>
      <c r="K46" s="98"/>
      <c r="L46" s="27"/>
      <c r="M46" s="27"/>
      <c r="N46" s="27"/>
      <c r="O46" s="27"/>
      <c r="P46" s="27"/>
      <c r="Q46" s="27"/>
      <c r="R46" s="27"/>
      <c r="S46" s="3"/>
    </row>
    <row r="47" spans="1:19" ht="12.75" customHeight="1">
      <c r="A47" s="27"/>
      <c r="B47" s="4"/>
      <c r="C47" s="4"/>
      <c r="D47" s="27"/>
      <c r="E47" s="27"/>
      <c r="F47" s="27"/>
      <c r="G47" s="27"/>
      <c r="H47" s="27"/>
      <c r="I47" s="27"/>
      <c r="J47" s="27"/>
      <c r="K47" s="98"/>
      <c r="L47" s="27"/>
      <c r="M47" s="27"/>
      <c r="N47" s="27"/>
      <c r="O47" s="27"/>
      <c r="P47" s="27"/>
      <c r="Q47" s="27"/>
      <c r="R47" s="27"/>
      <c r="S47" s="3"/>
    </row>
    <row r="48" spans="1:19" ht="12.75" customHeight="1">
      <c r="A48" s="27"/>
      <c r="B48" s="4"/>
      <c r="C48" s="4"/>
      <c r="D48" s="27"/>
      <c r="E48" s="27"/>
      <c r="F48" s="27"/>
      <c r="G48" s="27"/>
      <c r="H48" s="27"/>
      <c r="I48" s="27"/>
      <c r="J48" s="27"/>
      <c r="K48" s="98"/>
      <c r="L48" s="27"/>
      <c r="M48" s="27"/>
      <c r="N48" s="27"/>
      <c r="O48" s="27"/>
      <c r="P48" s="27"/>
      <c r="Q48" s="27"/>
      <c r="R48" s="27"/>
      <c r="S48" s="3"/>
    </row>
    <row r="49" spans="1:19" ht="12.75" customHeight="1">
      <c r="A49" s="27"/>
      <c r="B49" s="4"/>
      <c r="C49" s="4"/>
      <c r="D49" s="27"/>
      <c r="E49" s="27"/>
      <c r="F49" s="27"/>
      <c r="G49" s="27"/>
      <c r="H49" s="27"/>
      <c r="I49" s="27"/>
      <c r="J49" s="27"/>
      <c r="K49" s="98"/>
      <c r="L49" s="27"/>
      <c r="M49" s="27"/>
      <c r="N49" s="27"/>
      <c r="O49" s="27"/>
      <c r="P49" s="27"/>
      <c r="Q49" s="27"/>
      <c r="R49" s="27"/>
      <c r="S49" s="3"/>
    </row>
    <row r="50" spans="1:19" ht="12.75" customHeight="1">
      <c r="A50" s="27"/>
      <c r="B50" s="4"/>
      <c r="C50" s="4"/>
      <c r="D50" s="27"/>
      <c r="E50" s="27"/>
      <c r="F50" s="27"/>
      <c r="G50" s="27"/>
      <c r="H50" s="27"/>
      <c r="I50" s="27"/>
      <c r="J50" s="27"/>
      <c r="K50" s="98"/>
      <c r="L50" s="27"/>
      <c r="M50" s="27"/>
      <c r="N50" s="27"/>
      <c r="O50" s="27"/>
      <c r="P50" s="27"/>
      <c r="Q50" s="27"/>
      <c r="R50" s="27"/>
      <c r="S50" s="3"/>
    </row>
    <row r="51" spans="1:19" ht="12.75" customHeight="1">
      <c r="A51" s="27"/>
      <c r="B51" s="4"/>
      <c r="C51" s="4"/>
      <c r="D51" s="27"/>
      <c r="E51" s="27"/>
      <c r="F51" s="27"/>
      <c r="G51" s="27"/>
      <c r="H51" s="27"/>
      <c r="I51" s="27"/>
      <c r="J51" s="27"/>
      <c r="K51" s="98"/>
      <c r="L51" s="27"/>
      <c r="M51" s="27"/>
      <c r="N51" s="27"/>
      <c r="O51" s="27"/>
      <c r="P51" s="27"/>
      <c r="Q51" s="27"/>
      <c r="R51" s="27"/>
      <c r="S51" s="27"/>
    </row>
    <row r="52" spans="1:19" ht="12.75" customHeight="1">
      <c r="A52" s="27"/>
      <c r="B52" s="4"/>
      <c r="C52" s="4"/>
      <c r="D52" s="27"/>
      <c r="E52" s="27"/>
      <c r="F52" s="27"/>
      <c r="G52" s="27"/>
      <c r="H52" s="27"/>
      <c r="I52" s="27"/>
      <c r="J52" s="27"/>
      <c r="K52" s="98"/>
      <c r="L52" s="27"/>
      <c r="M52" s="27"/>
      <c r="N52" s="27"/>
      <c r="O52" s="27"/>
      <c r="P52" s="27"/>
      <c r="Q52" s="27"/>
      <c r="R52" s="27"/>
      <c r="S52" s="3"/>
    </row>
    <row r="53" spans="1:19" ht="12.75" customHeight="1">
      <c r="A53" s="27"/>
      <c r="B53" s="4"/>
      <c r="C53" s="4"/>
      <c r="D53" s="27"/>
      <c r="E53" s="27"/>
      <c r="F53" s="27"/>
      <c r="G53" s="27"/>
      <c r="H53" s="27"/>
      <c r="I53" s="27"/>
      <c r="J53" s="27"/>
      <c r="K53" s="98"/>
      <c r="L53" s="27"/>
      <c r="M53" s="27"/>
      <c r="N53" s="27"/>
      <c r="O53" s="27"/>
      <c r="P53" s="27"/>
      <c r="Q53" s="27"/>
      <c r="R53" s="3"/>
      <c r="S53" s="3"/>
    </row>
  </sheetData>
  <sheetProtection/>
  <printOptions/>
  <pageMargins left="0.75" right="0.75" top="1" bottom="1" header="0.5" footer="0.5"/>
  <pageSetup fitToHeight="2" fitToWidth="1" horizontalDpi="300" verticalDpi="300" orientation="landscape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1" width="6.140625" style="35" bestFit="1" customWidth="1"/>
    <col min="2" max="2" width="8.8515625" style="0" bestFit="1" customWidth="1"/>
    <col min="3" max="3" width="9.8515625" style="0" bestFit="1" customWidth="1"/>
    <col min="4" max="4" width="10.421875" style="0" customWidth="1"/>
    <col min="5" max="5" width="7.140625" style="0" bestFit="1" customWidth="1"/>
    <col min="6" max="6" width="10.00390625" style="0" bestFit="1" customWidth="1"/>
    <col min="7" max="7" width="8.8515625" style="0" bestFit="1" customWidth="1"/>
    <col min="8" max="8" width="7.8515625" style="0" bestFit="1" customWidth="1"/>
    <col min="9" max="9" width="6.7109375" style="0" bestFit="1" customWidth="1"/>
    <col min="10" max="12" width="5.140625" style="0" bestFit="1" customWidth="1"/>
    <col min="13" max="13" width="9.57421875" style="0" bestFit="1" customWidth="1"/>
    <col min="14" max="15" width="10.57421875" style="0" bestFit="1" customWidth="1"/>
    <col min="16" max="16" width="5.8515625" style="0" bestFit="1" customWidth="1"/>
    <col min="17" max="18" width="5.57421875" style="0" bestFit="1" customWidth="1"/>
  </cols>
  <sheetData>
    <row r="1" spans="1:18" ht="12.75" customHeight="1">
      <c r="A1" s="36" t="s">
        <v>0</v>
      </c>
      <c r="B1" s="90" t="s">
        <v>1</v>
      </c>
      <c r="C1" s="90" t="s">
        <v>2</v>
      </c>
      <c r="D1" s="36" t="s">
        <v>3</v>
      </c>
      <c r="E1" s="36" t="s">
        <v>4</v>
      </c>
      <c r="F1" s="36" t="s">
        <v>5</v>
      </c>
      <c r="G1" s="91" t="s">
        <v>37</v>
      </c>
      <c r="H1" s="36" t="s">
        <v>92</v>
      </c>
      <c r="I1" s="91" t="s">
        <v>6</v>
      </c>
      <c r="J1" s="36" t="s">
        <v>72</v>
      </c>
      <c r="K1" s="91" t="s">
        <v>38</v>
      </c>
      <c r="L1" s="36" t="s">
        <v>39</v>
      </c>
      <c r="M1" s="91" t="s">
        <v>73</v>
      </c>
      <c r="N1" s="36" t="s">
        <v>74</v>
      </c>
      <c r="O1" s="91" t="s">
        <v>75</v>
      </c>
      <c r="P1" s="36" t="s">
        <v>40</v>
      </c>
      <c r="Q1" s="68" t="s">
        <v>41</v>
      </c>
      <c r="R1" s="48" t="s">
        <v>42</v>
      </c>
    </row>
    <row r="2" spans="1:18" ht="12.75" customHeight="1">
      <c r="A2" s="63">
        <v>1</v>
      </c>
      <c r="B2" s="58" t="s">
        <v>77</v>
      </c>
      <c r="C2" s="58" t="s">
        <v>78</v>
      </c>
      <c r="D2" s="58" t="s">
        <v>7</v>
      </c>
      <c r="E2" s="33">
        <v>1</v>
      </c>
      <c r="F2" s="33">
        <f aca="true" t="shared" si="0" ref="F2:F41">SUM(G2:R2)</f>
        <v>230</v>
      </c>
      <c r="G2" s="87" t="s">
        <v>49</v>
      </c>
      <c r="H2" s="33">
        <v>0</v>
      </c>
      <c r="I2" s="49">
        <v>0</v>
      </c>
      <c r="J2" s="33">
        <v>24</v>
      </c>
      <c r="K2" s="49">
        <v>24</v>
      </c>
      <c r="L2" s="33">
        <v>24</v>
      </c>
      <c r="M2" s="49">
        <v>32</v>
      </c>
      <c r="N2" s="33">
        <v>32</v>
      </c>
      <c r="O2" s="49">
        <v>0</v>
      </c>
      <c r="P2" s="33">
        <v>0</v>
      </c>
      <c r="Q2" s="81">
        <v>30</v>
      </c>
      <c r="R2" s="34">
        <v>64</v>
      </c>
    </row>
    <row r="3" spans="1:19" ht="12.75" customHeight="1">
      <c r="A3" s="63">
        <v>2</v>
      </c>
      <c r="B3" s="58" t="s">
        <v>53</v>
      </c>
      <c r="C3" s="58" t="s">
        <v>54</v>
      </c>
      <c r="D3" s="58" t="s">
        <v>7</v>
      </c>
      <c r="E3" s="33">
        <v>1</v>
      </c>
      <c r="F3" s="33">
        <f t="shared" si="0"/>
        <v>173</v>
      </c>
      <c r="G3" s="87" t="s">
        <v>49</v>
      </c>
      <c r="H3" s="33">
        <v>0</v>
      </c>
      <c r="I3" s="49">
        <v>32</v>
      </c>
      <c r="J3" s="33">
        <v>18</v>
      </c>
      <c r="K3" s="49">
        <v>0</v>
      </c>
      <c r="L3" s="33">
        <v>9</v>
      </c>
      <c r="M3" s="49">
        <v>24</v>
      </c>
      <c r="N3" s="33">
        <v>18</v>
      </c>
      <c r="O3" s="49">
        <v>0</v>
      </c>
      <c r="P3" s="33">
        <v>0</v>
      </c>
      <c r="Q3" s="81">
        <v>36</v>
      </c>
      <c r="R3" s="34">
        <v>36</v>
      </c>
      <c r="S3" s="5"/>
    </row>
    <row r="4" spans="1:19" ht="12.75" customHeight="1">
      <c r="A4" s="63">
        <v>3</v>
      </c>
      <c r="B4" s="58" t="s">
        <v>175</v>
      </c>
      <c r="C4" s="58" t="s">
        <v>176</v>
      </c>
      <c r="D4" s="58" t="s">
        <v>139</v>
      </c>
      <c r="E4" s="33">
        <v>2</v>
      </c>
      <c r="F4" s="33">
        <f t="shared" si="0"/>
        <v>155</v>
      </c>
      <c r="G4" s="87" t="s">
        <v>49</v>
      </c>
      <c r="H4" s="33">
        <v>0</v>
      </c>
      <c r="I4" s="49">
        <v>0</v>
      </c>
      <c r="J4" s="33">
        <v>0</v>
      </c>
      <c r="K4" s="49">
        <v>15</v>
      </c>
      <c r="L4" s="33">
        <v>12</v>
      </c>
      <c r="M4" s="49">
        <v>0</v>
      </c>
      <c r="N4" s="33">
        <v>0</v>
      </c>
      <c r="O4" s="49">
        <v>0</v>
      </c>
      <c r="P4" s="33">
        <v>32</v>
      </c>
      <c r="Q4" s="81">
        <v>48</v>
      </c>
      <c r="R4" s="34">
        <v>48</v>
      </c>
      <c r="S4" s="5"/>
    </row>
    <row r="5" spans="1:18" ht="12.75" customHeight="1">
      <c r="A5" s="33">
        <v>4</v>
      </c>
      <c r="B5" s="58" t="s">
        <v>101</v>
      </c>
      <c r="C5" s="58" t="s">
        <v>102</v>
      </c>
      <c r="D5" s="58" t="s">
        <v>103</v>
      </c>
      <c r="E5" s="33">
        <v>2</v>
      </c>
      <c r="F5" s="33">
        <f t="shared" si="0"/>
        <v>69</v>
      </c>
      <c r="G5" s="87" t="s">
        <v>49</v>
      </c>
      <c r="H5" s="33">
        <v>0</v>
      </c>
      <c r="I5" s="49">
        <v>24</v>
      </c>
      <c r="J5" s="33">
        <v>15</v>
      </c>
      <c r="K5" s="49">
        <v>0</v>
      </c>
      <c r="L5" s="33">
        <v>0</v>
      </c>
      <c r="M5" s="49">
        <v>15</v>
      </c>
      <c r="N5" s="33">
        <v>15</v>
      </c>
      <c r="O5" s="49">
        <v>0</v>
      </c>
      <c r="P5" s="33">
        <v>0</v>
      </c>
      <c r="Q5" s="81">
        <v>0</v>
      </c>
      <c r="R5" s="34">
        <v>0</v>
      </c>
    </row>
    <row r="6" spans="1:18" ht="12.75" customHeight="1">
      <c r="A6" s="33">
        <v>5</v>
      </c>
      <c r="B6" s="58" t="s">
        <v>172</v>
      </c>
      <c r="C6" s="58" t="s">
        <v>173</v>
      </c>
      <c r="D6" s="58" t="s">
        <v>145</v>
      </c>
      <c r="E6" s="33">
        <v>2</v>
      </c>
      <c r="F6" s="33">
        <f t="shared" si="0"/>
        <v>64</v>
      </c>
      <c r="G6" s="87" t="s">
        <v>49</v>
      </c>
      <c r="H6" s="33">
        <v>0</v>
      </c>
      <c r="I6" s="49">
        <v>0</v>
      </c>
      <c r="J6" s="33">
        <v>0</v>
      </c>
      <c r="K6" s="49">
        <v>32</v>
      </c>
      <c r="L6" s="33">
        <v>32</v>
      </c>
      <c r="M6" s="49">
        <v>0</v>
      </c>
      <c r="N6" s="33">
        <v>0</v>
      </c>
      <c r="O6" s="49">
        <v>0</v>
      </c>
      <c r="P6" s="33">
        <v>0</v>
      </c>
      <c r="Q6" s="81">
        <v>0</v>
      </c>
      <c r="R6" s="34">
        <v>0</v>
      </c>
    </row>
    <row r="7" spans="1:19" ht="12.75" customHeight="1">
      <c r="A7" s="63">
        <v>6</v>
      </c>
      <c r="B7" s="45" t="s">
        <v>116</v>
      </c>
      <c r="C7" s="45" t="s">
        <v>117</v>
      </c>
      <c r="D7" s="45" t="s">
        <v>7</v>
      </c>
      <c r="E7" s="33">
        <v>1</v>
      </c>
      <c r="F7" s="33">
        <f>SUM(G7:R7)</f>
        <v>69</v>
      </c>
      <c r="G7" s="87" t="s">
        <v>49</v>
      </c>
      <c r="H7" s="33">
        <v>0</v>
      </c>
      <c r="I7" s="49">
        <v>0</v>
      </c>
      <c r="J7" s="33">
        <v>9</v>
      </c>
      <c r="K7" s="49">
        <v>0</v>
      </c>
      <c r="L7" s="33">
        <v>0</v>
      </c>
      <c r="M7" s="49">
        <v>12</v>
      </c>
      <c r="N7" s="33">
        <v>0</v>
      </c>
      <c r="O7" s="49">
        <v>0</v>
      </c>
      <c r="P7" s="33">
        <v>0</v>
      </c>
      <c r="Q7" s="81">
        <v>24</v>
      </c>
      <c r="R7" s="34">
        <v>24</v>
      </c>
      <c r="S7" s="5"/>
    </row>
    <row r="8" spans="1:19" ht="12.75" customHeight="1">
      <c r="A8" s="63">
        <v>7</v>
      </c>
      <c r="B8" s="58" t="s">
        <v>32</v>
      </c>
      <c r="C8" s="58" t="s">
        <v>174</v>
      </c>
      <c r="D8" s="58" t="s">
        <v>139</v>
      </c>
      <c r="E8" s="33">
        <v>2</v>
      </c>
      <c r="F8" s="33">
        <f t="shared" si="0"/>
        <v>36</v>
      </c>
      <c r="G8" s="87" t="s">
        <v>49</v>
      </c>
      <c r="H8" s="33">
        <v>0</v>
      </c>
      <c r="I8" s="49">
        <v>0</v>
      </c>
      <c r="J8" s="33">
        <v>0</v>
      </c>
      <c r="K8" s="49">
        <v>18</v>
      </c>
      <c r="L8" s="33">
        <v>18</v>
      </c>
      <c r="M8" s="49">
        <v>0</v>
      </c>
      <c r="N8" s="33">
        <v>0</v>
      </c>
      <c r="O8" s="49">
        <v>0</v>
      </c>
      <c r="P8" s="33">
        <v>0</v>
      </c>
      <c r="Q8" s="81">
        <v>0</v>
      </c>
      <c r="R8" s="34">
        <v>0</v>
      </c>
      <c r="S8" s="5"/>
    </row>
    <row r="9" spans="1:18" ht="12.75" customHeight="1">
      <c r="A9" s="63">
        <v>8</v>
      </c>
      <c r="B9" s="58" t="s">
        <v>183</v>
      </c>
      <c r="C9" s="58" t="s">
        <v>184</v>
      </c>
      <c r="D9" s="58" t="s">
        <v>8</v>
      </c>
      <c r="E9" s="33">
        <v>1</v>
      </c>
      <c r="F9" s="33">
        <f t="shared" si="0"/>
        <v>35</v>
      </c>
      <c r="G9" s="87" t="s">
        <v>49</v>
      </c>
      <c r="H9" s="33">
        <v>0</v>
      </c>
      <c r="I9" s="49">
        <v>0</v>
      </c>
      <c r="J9" s="33">
        <v>0</v>
      </c>
      <c r="K9" s="49">
        <v>4</v>
      </c>
      <c r="L9" s="33">
        <v>7</v>
      </c>
      <c r="M9" s="49">
        <v>0</v>
      </c>
      <c r="N9" s="33">
        <v>0</v>
      </c>
      <c r="O9" s="49">
        <v>0</v>
      </c>
      <c r="P9" s="33">
        <v>24</v>
      </c>
      <c r="Q9" s="81">
        <v>0</v>
      </c>
      <c r="R9" s="34">
        <v>0</v>
      </c>
    </row>
    <row r="10" spans="1:19" ht="12.75" customHeight="1">
      <c r="A10" s="95">
        <v>9</v>
      </c>
      <c r="B10" s="85" t="s">
        <v>93</v>
      </c>
      <c r="C10" s="85" t="s">
        <v>94</v>
      </c>
      <c r="D10" s="85" t="s">
        <v>95</v>
      </c>
      <c r="E10" s="86">
        <v>1</v>
      </c>
      <c r="F10" s="86">
        <f t="shared" si="0"/>
        <v>32</v>
      </c>
      <c r="G10" s="87" t="s">
        <v>49</v>
      </c>
      <c r="H10" s="86">
        <v>32</v>
      </c>
      <c r="I10" s="87">
        <v>0</v>
      </c>
      <c r="J10" s="86">
        <v>0</v>
      </c>
      <c r="K10" s="87">
        <v>0</v>
      </c>
      <c r="L10" s="86">
        <v>0</v>
      </c>
      <c r="M10" s="87">
        <v>0</v>
      </c>
      <c r="N10" s="86">
        <v>0</v>
      </c>
      <c r="O10" s="87">
        <v>0</v>
      </c>
      <c r="P10" s="86">
        <v>0</v>
      </c>
      <c r="Q10" s="88">
        <v>0</v>
      </c>
      <c r="R10" s="89">
        <v>0</v>
      </c>
      <c r="S10" s="5"/>
    </row>
    <row r="11" spans="1:19" ht="12.75" customHeight="1">
      <c r="A11" s="63">
        <v>9</v>
      </c>
      <c r="B11" s="58" t="s">
        <v>93</v>
      </c>
      <c r="C11" s="58" t="s">
        <v>112</v>
      </c>
      <c r="D11" s="58" t="s">
        <v>113</v>
      </c>
      <c r="E11" s="33">
        <v>1</v>
      </c>
      <c r="F11" s="33">
        <f t="shared" si="0"/>
        <v>32</v>
      </c>
      <c r="G11" s="87" t="s">
        <v>49</v>
      </c>
      <c r="H11" s="33">
        <v>0</v>
      </c>
      <c r="I11" s="49">
        <v>0</v>
      </c>
      <c r="J11" s="33">
        <v>32</v>
      </c>
      <c r="K11" s="49">
        <v>0</v>
      </c>
      <c r="L11" s="33">
        <v>0</v>
      </c>
      <c r="M11" s="49">
        <v>0</v>
      </c>
      <c r="N11" s="33">
        <v>0</v>
      </c>
      <c r="O11" s="49">
        <v>0</v>
      </c>
      <c r="P11" s="33">
        <v>0</v>
      </c>
      <c r="Q11" s="81">
        <v>0</v>
      </c>
      <c r="R11" s="34">
        <v>0</v>
      </c>
      <c r="S11" s="5"/>
    </row>
    <row r="12" spans="1:18" ht="12.75" customHeight="1">
      <c r="A12" s="64">
        <v>9</v>
      </c>
      <c r="B12" s="58" t="s">
        <v>217</v>
      </c>
      <c r="C12" s="58" t="s">
        <v>218</v>
      </c>
      <c r="D12" s="58" t="s">
        <v>215</v>
      </c>
      <c r="E12" s="33">
        <v>2</v>
      </c>
      <c r="F12" s="33">
        <f t="shared" si="0"/>
        <v>32</v>
      </c>
      <c r="G12" s="87" t="s">
        <v>49</v>
      </c>
      <c r="H12" s="33">
        <v>0</v>
      </c>
      <c r="I12" s="49">
        <v>0</v>
      </c>
      <c r="J12" s="33">
        <v>0</v>
      </c>
      <c r="K12" s="49">
        <v>0</v>
      </c>
      <c r="L12" s="33">
        <v>0</v>
      </c>
      <c r="M12" s="49">
        <v>0</v>
      </c>
      <c r="N12" s="33">
        <v>0</v>
      </c>
      <c r="O12" s="49">
        <v>32</v>
      </c>
      <c r="P12" s="33">
        <v>0</v>
      </c>
      <c r="Q12" s="81">
        <v>0</v>
      </c>
      <c r="R12" s="34">
        <v>0</v>
      </c>
    </row>
    <row r="13" spans="1:18" ht="12.75" customHeight="1">
      <c r="A13" s="64">
        <v>9</v>
      </c>
      <c r="B13" s="71" t="s">
        <v>243</v>
      </c>
      <c r="C13" s="71" t="s">
        <v>244</v>
      </c>
      <c r="D13" s="71" t="s">
        <v>139</v>
      </c>
      <c r="E13" s="72">
        <v>2</v>
      </c>
      <c r="F13" s="72">
        <f t="shared" si="0"/>
        <v>64</v>
      </c>
      <c r="G13" s="49" t="s">
        <v>49</v>
      </c>
      <c r="H13" s="72">
        <v>0</v>
      </c>
      <c r="I13" s="73">
        <v>0</v>
      </c>
      <c r="J13" s="72">
        <v>0</v>
      </c>
      <c r="K13" s="73">
        <v>0</v>
      </c>
      <c r="L13" s="72">
        <v>0</v>
      </c>
      <c r="M13" s="73">
        <v>0</v>
      </c>
      <c r="N13" s="72">
        <v>0</v>
      </c>
      <c r="O13" s="73">
        <v>0</v>
      </c>
      <c r="P13" s="72">
        <v>0</v>
      </c>
      <c r="Q13" s="84">
        <v>64</v>
      </c>
      <c r="R13" s="82">
        <v>0</v>
      </c>
    </row>
    <row r="14" spans="1:18" ht="12.75" customHeight="1">
      <c r="A14" s="33">
        <v>13</v>
      </c>
      <c r="B14" s="58" t="s">
        <v>58</v>
      </c>
      <c r="C14" s="58" t="s">
        <v>187</v>
      </c>
      <c r="D14" s="58" t="s">
        <v>139</v>
      </c>
      <c r="E14" s="33">
        <v>2</v>
      </c>
      <c r="F14" s="33">
        <f t="shared" si="0"/>
        <v>39</v>
      </c>
      <c r="G14" s="87" t="s">
        <v>49</v>
      </c>
      <c r="H14" s="33">
        <v>0</v>
      </c>
      <c r="I14" s="49">
        <v>0</v>
      </c>
      <c r="J14" s="33">
        <v>0</v>
      </c>
      <c r="K14" s="49">
        <v>2</v>
      </c>
      <c r="L14" s="33">
        <v>4</v>
      </c>
      <c r="M14" s="49">
        <v>0</v>
      </c>
      <c r="N14" s="33">
        <v>0</v>
      </c>
      <c r="O14" s="49">
        <v>0</v>
      </c>
      <c r="P14" s="33">
        <v>15</v>
      </c>
      <c r="Q14" s="81">
        <v>18</v>
      </c>
      <c r="R14" s="34">
        <v>0</v>
      </c>
    </row>
    <row r="15" spans="1:19" ht="12.75" customHeight="1">
      <c r="A15" s="63">
        <v>14</v>
      </c>
      <c r="B15" s="58" t="s">
        <v>181</v>
      </c>
      <c r="C15" s="58" t="s">
        <v>182</v>
      </c>
      <c r="D15" s="58" t="s">
        <v>8</v>
      </c>
      <c r="E15" s="33">
        <v>1</v>
      </c>
      <c r="F15" s="33">
        <f t="shared" si="0"/>
        <v>28</v>
      </c>
      <c r="G15" s="87" t="s">
        <v>49</v>
      </c>
      <c r="H15" s="33">
        <v>0</v>
      </c>
      <c r="I15" s="49">
        <v>0</v>
      </c>
      <c r="J15" s="33">
        <v>0</v>
      </c>
      <c r="K15" s="49">
        <v>5</v>
      </c>
      <c r="L15" s="33">
        <v>5</v>
      </c>
      <c r="M15" s="49">
        <v>0</v>
      </c>
      <c r="N15" s="33">
        <v>0</v>
      </c>
      <c r="O15" s="49">
        <v>0</v>
      </c>
      <c r="P15" s="33">
        <v>18</v>
      </c>
      <c r="Q15" s="81">
        <v>0</v>
      </c>
      <c r="R15" s="34">
        <v>0</v>
      </c>
      <c r="S15" s="5"/>
    </row>
    <row r="16" spans="1:18" ht="12.75" customHeight="1">
      <c r="A16" s="63">
        <v>15</v>
      </c>
      <c r="B16" s="58" t="s">
        <v>34</v>
      </c>
      <c r="C16" s="58" t="s">
        <v>207</v>
      </c>
      <c r="D16" s="58" t="s">
        <v>178</v>
      </c>
      <c r="E16" s="33">
        <v>1</v>
      </c>
      <c r="F16" s="33">
        <f t="shared" si="0"/>
        <v>27</v>
      </c>
      <c r="G16" s="87" t="s">
        <v>49</v>
      </c>
      <c r="H16" s="33">
        <v>0</v>
      </c>
      <c r="I16" s="49">
        <v>0</v>
      </c>
      <c r="J16" s="33">
        <v>0</v>
      </c>
      <c r="K16" s="49">
        <v>12</v>
      </c>
      <c r="L16" s="33">
        <v>15</v>
      </c>
      <c r="M16" s="49">
        <v>0</v>
      </c>
      <c r="N16" s="33">
        <v>0</v>
      </c>
      <c r="O16" s="49">
        <v>0</v>
      </c>
      <c r="P16" s="33">
        <v>0</v>
      </c>
      <c r="Q16" s="81">
        <v>0</v>
      </c>
      <c r="R16" s="34">
        <v>0</v>
      </c>
    </row>
    <row r="17" spans="1:18" ht="12.75" customHeight="1">
      <c r="A17" s="29">
        <v>16</v>
      </c>
      <c r="B17" s="45" t="s">
        <v>219</v>
      </c>
      <c r="C17" s="45" t="s">
        <v>220</v>
      </c>
      <c r="D17" s="45" t="s">
        <v>215</v>
      </c>
      <c r="E17" s="29">
        <v>2</v>
      </c>
      <c r="F17" s="33">
        <f t="shared" si="0"/>
        <v>24</v>
      </c>
      <c r="G17" s="87" t="s">
        <v>49</v>
      </c>
      <c r="H17" s="29">
        <v>0</v>
      </c>
      <c r="I17" s="49">
        <v>0</v>
      </c>
      <c r="J17" s="33">
        <v>0</v>
      </c>
      <c r="K17" s="49">
        <v>0</v>
      </c>
      <c r="L17" s="33">
        <v>0</v>
      </c>
      <c r="M17" s="49">
        <v>0</v>
      </c>
      <c r="N17" s="33">
        <v>24</v>
      </c>
      <c r="O17" s="49">
        <v>0</v>
      </c>
      <c r="P17" s="33">
        <v>0</v>
      </c>
      <c r="Q17" s="81">
        <v>0</v>
      </c>
      <c r="R17" s="34">
        <v>0</v>
      </c>
    </row>
    <row r="18" spans="1:18" ht="12.75" customHeight="1">
      <c r="A18" s="33">
        <v>16</v>
      </c>
      <c r="B18" s="58" t="s">
        <v>43</v>
      </c>
      <c r="C18" s="58" t="s">
        <v>214</v>
      </c>
      <c r="D18" s="58" t="s">
        <v>215</v>
      </c>
      <c r="E18" s="33">
        <v>2</v>
      </c>
      <c r="F18" s="33">
        <f t="shared" si="0"/>
        <v>24</v>
      </c>
      <c r="G18" s="87" t="s">
        <v>49</v>
      </c>
      <c r="H18" s="33">
        <v>0</v>
      </c>
      <c r="I18" s="49">
        <v>0</v>
      </c>
      <c r="J18" s="33">
        <v>0</v>
      </c>
      <c r="K18" s="49">
        <v>0</v>
      </c>
      <c r="L18" s="33">
        <v>0</v>
      </c>
      <c r="M18" s="49">
        <v>0</v>
      </c>
      <c r="N18" s="33">
        <v>0</v>
      </c>
      <c r="O18" s="49">
        <v>24</v>
      </c>
      <c r="P18" s="33">
        <v>0</v>
      </c>
      <c r="Q18" s="81">
        <v>0</v>
      </c>
      <c r="R18" s="34">
        <v>0</v>
      </c>
    </row>
    <row r="19" spans="1:18" ht="12.75" customHeight="1">
      <c r="A19" s="63">
        <v>18</v>
      </c>
      <c r="B19" s="58" t="s">
        <v>224</v>
      </c>
      <c r="C19" s="58" t="s">
        <v>225</v>
      </c>
      <c r="D19" s="58" t="s">
        <v>215</v>
      </c>
      <c r="E19" s="33">
        <v>2</v>
      </c>
      <c r="F19" s="33">
        <f t="shared" si="0"/>
        <v>23</v>
      </c>
      <c r="G19" s="87" t="s">
        <v>49</v>
      </c>
      <c r="H19" s="33">
        <v>0</v>
      </c>
      <c r="I19" s="49">
        <v>0</v>
      </c>
      <c r="J19" s="33">
        <v>0</v>
      </c>
      <c r="K19" s="49">
        <v>0</v>
      </c>
      <c r="L19" s="33">
        <v>0</v>
      </c>
      <c r="M19" s="49">
        <v>0</v>
      </c>
      <c r="N19" s="33">
        <v>5</v>
      </c>
      <c r="O19" s="49">
        <v>18</v>
      </c>
      <c r="P19" s="33">
        <v>0</v>
      </c>
      <c r="Q19" s="81">
        <v>0</v>
      </c>
      <c r="R19" s="34">
        <v>0</v>
      </c>
    </row>
    <row r="20" spans="1:18" ht="12.75" customHeight="1">
      <c r="A20" s="93">
        <v>19</v>
      </c>
      <c r="B20" s="58" t="s">
        <v>30</v>
      </c>
      <c r="C20" s="58" t="s">
        <v>209</v>
      </c>
      <c r="D20" s="58" t="s">
        <v>210</v>
      </c>
      <c r="E20" s="33">
        <v>1</v>
      </c>
      <c r="F20" s="33">
        <f t="shared" si="0"/>
        <v>18</v>
      </c>
      <c r="G20" s="87" t="s">
        <v>49</v>
      </c>
      <c r="H20" s="33">
        <v>0</v>
      </c>
      <c r="I20" s="49">
        <v>0</v>
      </c>
      <c r="J20" s="33">
        <v>0</v>
      </c>
      <c r="K20" s="49">
        <v>0</v>
      </c>
      <c r="L20" s="33">
        <v>0</v>
      </c>
      <c r="M20" s="49">
        <v>18</v>
      </c>
      <c r="N20" s="33">
        <v>0</v>
      </c>
      <c r="O20" s="49">
        <v>0</v>
      </c>
      <c r="P20" s="33">
        <v>0</v>
      </c>
      <c r="Q20" s="81">
        <v>0</v>
      </c>
      <c r="R20" s="34">
        <v>0</v>
      </c>
    </row>
    <row r="21" spans="1:19" ht="12.75" customHeight="1">
      <c r="A21" s="63">
        <v>20</v>
      </c>
      <c r="B21" s="58" t="s">
        <v>96</v>
      </c>
      <c r="C21" s="58" t="s">
        <v>211</v>
      </c>
      <c r="D21" s="58" t="s">
        <v>61</v>
      </c>
      <c r="E21" s="33">
        <v>2</v>
      </c>
      <c r="F21" s="33">
        <f t="shared" si="0"/>
        <v>16</v>
      </c>
      <c r="G21" s="87" t="s">
        <v>49</v>
      </c>
      <c r="H21" s="33">
        <v>0</v>
      </c>
      <c r="I21" s="49">
        <v>0</v>
      </c>
      <c r="J21" s="33">
        <v>0</v>
      </c>
      <c r="K21" s="49">
        <v>0</v>
      </c>
      <c r="L21" s="33">
        <v>0</v>
      </c>
      <c r="M21" s="49">
        <v>9</v>
      </c>
      <c r="N21" s="33">
        <v>7</v>
      </c>
      <c r="O21" s="49">
        <v>0</v>
      </c>
      <c r="P21" s="33">
        <v>0</v>
      </c>
      <c r="Q21" s="81">
        <v>0</v>
      </c>
      <c r="R21" s="34">
        <v>0</v>
      </c>
      <c r="S21" s="5"/>
    </row>
    <row r="22" spans="1:18" ht="12.75" customHeight="1">
      <c r="A22" s="33">
        <v>21</v>
      </c>
      <c r="B22" s="58" t="s">
        <v>238</v>
      </c>
      <c r="C22" s="58" t="s">
        <v>239</v>
      </c>
      <c r="D22" s="58" t="s">
        <v>215</v>
      </c>
      <c r="E22" s="33">
        <v>2</v>
      </c>
      <c r="F22" s="33">
        <f t="shared" si="0"/>
        <v>15</v>
      </c>
      <c r="G22" s="87" t="s">
        <v>49</v>
      </c>
      <c r="H22" s="33">
        <v>0</v>
      </c>
      <c r="I22" s="49">
        <v>0</v>
      </c>
      <c r="J22" s="33">
        <v>0</v>
      </c>
      <c r="K22" s="49">
        <v>0</v>
      </c>
      <c r="L22" s="33">
        <v>0</v>
      </c>
      <c r="M22" s="49">
        <v>0</v>
      </c>
      <c r="N22" s="33">
        <v>0</v>
      </c>
      <c r="O22" s="49">
        <v>15</v>
      </c>
      <c r="P22" s="33">
        <v>0</v>
      </c>
      <c r="Q22" s="81">
        <v>0</v>
      </c>
      <c r="R22" s="34">
        <v>0</v>
      </c>
    </row>
    <row r="23" spans="1:18" ht="12.75" customHeight="1">
      <c r="A23" s="29">
        <v>21</v>
      </c>
      <c r="B23" s="58" t="s">
        <v>253</v>
      </c>
      <c r="C23" s="58" t="s">
        <v>254</v>
      </c>
      <c r="D23" s="58" t="s">
        <v>255</v>
      </c>
      <c r="E23" s="34">
        <v>2</v>
      </c>
      <c r="F23" s="33">
        <f t="shared" si="0"/>
        <v>30</v>
      </c>
      <c r="G23" s="87" t="s">
        <v>49</v>
      </c>
      <c r="H23" s="33">
        <v>0</v>
      </c>
      <c r="I23" s="49">
        <v>0</v>
      </c>
      <c r="J23" s="33">
        <v>0</v>
      </c>
      <c r="K23" s="49">
        <v>0</v>
      </c>
      <c r="L23" s="33">
        <v>0</v>
      </c>
      <c r="M23" s="49">
        <v>0</v>
      </c>
      <c r="N23" s="33">
        <v>0</v>
      </c>
      <c r="O23" s="49">
        <v>0</v>
      </c>
      <c r="P23" s="33">
        <v>0</v>
      </c>
      <c r="Q23" s="81">
        <v>0</v>
      </c>
      <c r="R23" s="34">
        <v>30</v>
      </c>
    </row>
    <row r="24" spans="1:18" ht="12.75" customHeight="1">
      <c r="A24" s="33">
        <v>23</v>
      </c>
      <c r="B24" s="58" t="s">
        <v>204</v>
      </c>
      <c r="C24" s="58" t="s">
        <v>205</v>
      </c>
      <c r="D24" s="58" t="s">
        <v>139</v>
      </c>
      <c r="E24" s="33">
        <v>2</v>
      </c>
      <c r="F24" s="33">
        <f t="shared" si="0"/>
        <v>13</v>
      </c>
      <c r="G24" s="87" t="s">
        <v>49</v>
      </c>
      <c r="H24" s="33">
        <v>0</v>
      </c>
      <c r="I24" s="49">
        <v>0</v>
      </c>
      <c r="J24" s="33">
        <v>0</v>
      </c>
      <c r="K24" s="49">
        <v>0</v>
      </c>
      <c r="L24" s="33">
        <v>1</v>
      </c>
      <c r="M24" s="49">
        <v>0</v>
      </c>
      <c r="N24" s="33">
        <v>0</v>
      </c>
      <c r="O24" s="49">
        <v>0</v>
      </c>
      <c r="P24" s="33">
        <v>12</v>
      </c>
      <c r="Q24" s="81">
        <v>0</v>
      </c>
      <c r="R24" s="34">
        <v>0</v>
      </c>
    </row>
    <row r="25" spans="1:18" ht="12.75" customHeight="1">
      <c r="A25" s="63">
        <v>24</v>
      </c>
      <c r="B25" s="58" t="s">
        <v>114</v>
      </c>
      <c r="C25" s="58" t="s">
        <v>115</v>
      </c>
      <c r="D25" s="58" t="s">
        <v>7</v>
      </c>
      <c r="E25" s="33">
        <v>1</v>
      </c>
      <c r="F25" s="33">
        <f t="shared" si="0"/>
        <v>12</v>
      </c>
      <c r="G25" s="87" t="s">
        <v>49</v>
      </c>
      <c r="H25" s="33">
        <v>0</v>
      </c>
      <c r="I25" s="49">
        <v>0</v>
      </c>
      <c r="J25" s="33">
        <v>12</v>
      </c>
      <c r="K25" s="49">
        <v>0</v>
      </c>
      <c r="L25" s="33">
        <v>0</v>
      </c>
      <c r="M25" s="49">
        <v>0</v>
      </c>
      <c r="N25" s="33">
        <v>0</v>
      </c>
      <c r="O25" s="49">
        <v>0</v>
      </c>
      <c r="P25" s="33">
        <v>0</v>
      </c>
      <c r="Q25" s="81">
        <v>0</v>
      </c>
      <c r="R25" s="34">
        <v>0</v>
      </c>
    </row>
    <row r="26" spans="1:18" ht="12.75" customHeight="1">
      <c r="A26" s="63">
        <v>24</v>
      </c>
      <c r="B26" s="58" t="s">
        <v>114</v>
      </c>
      <c r="C26" s="58" t="s">
        <v>221</v>
      </c>
      <c r="D26" s="58" t="s">
        <v>215</v>
      </c>
      <c r="E26" s="33">
        <v>2</v>
      </c>
      <c r="F26" s="33">
        <f t="shared" si="0"/>
        <v>12</v>
      </c>
      <c r="G26" s="87" t="s">
        <v>49</v>
      </c>
      <c r="H26" s="33">
        <v>0</v>
      </c>
      <c r="I26" s="49">
        <v>0</v>
      </c>
      <c r="J26" s="33">
        <v>0</v>
      </c>
      <c r="K26" s="49">
        <v>0</v>
      </c>
      <c r="L26" s="33">
        <v>0</v>
      </c>
      <c r="M26" s="49">
        <v>0</v>
      </c>
      <c r="N26" s="33">
        <v>12</v>
      </c>
      <c r="O26" s="49">
        <v>0</v>
      </c>
      <c r="P26" s="33">
        <v>0</v>
      </c>
      <c r="Q26" s="81">
        <v>0</v>
      </c>
      <c r="R26" s="34">
        <v>0</v>
      </c>
    </row>
    <row r="27" spans="1:18" ht="12.75" customHeight="1">
      <c r="A27" s="94">
        <v>26</v>
      </c>
      <c r="B27" s="45" t="s">
        <v>118</v>
      </c>
      <c r="C27" s="45" t="s">
        <v>119</v>
      </c>
      <c r="D27" s="45" t="s">
        <v>7</v>
      </c>
      <c r="E27" s="33">
        <v>1</v>
      </c>
      <c r="F27" s="33">
        <f t="shared" si="0"/>
        <v>11</v>
      </c>
      <c r="G27" s="87" t="s">
        <v>49</v>
      </c>
      <c r="H27" s="33">
        <v>0</v>
      </c>
      <c r="I27" s="49">
        <v>0</v>
      </c>
      <c r="J27" s="33">
        <v>7</v>
      </c>
      <c r="K27" s="49">
        <v>0</v>
      </c>
      <c r="L27" s="33">
        <v>0</v>
      </c>
      <c r="M27" s="49">
        <v>0</v>
      </c>
      <c r="N27" s="33">
        <v>4</v>
      </c>
      <c r="O27" s="49">
        <v>0</v>
      </c>
      <c r="P27" s="33">
        <v>0</v>
      </c>
      <c r="Q27" s="81">
        <v>0</v>
      </c>
      <c r="R27" s="34">
        <v>0</v>
      </c>
    </row>
    <row r="28" spans="1:18" ht="12.75" customHeight="1">
      <c r="A28" s="29">
        <v>26</v>
      </c>
      <c r="B28" s="106" t="s">
        <v>246</v>
      </c>
      <c r="C28" s="106" t="s">
        <v>247</v>
      </c>
      <c r="D28" s="62" t="s">
        <v>11</v>
      </c>
      <c r="E28" s="29">
        <v>2</v>
      </c>
      <c r="F28" s="33">
        <f t="shared" si="0"/>
        <v>22</v>
      </c>
      <c r="G28" s="50" t="s">
        <v>49</v>
      </c>
      <c r="H28" s="29">
        <v>0</v>
      </c>
      <c r="I28" s="49">
        <v>0</v>
      </c>
      <c r="J28" s="33">
        <v>0</v>
      </c>
      <c r="K28" s="49">
        <v>0</v>
      </c>
      <c r="L28" s="33">
        <v>0</v>
      </c>
      <c r="M28" s="49">
        <v>0</v>
      </c>
      <c r="N28" s="33">
        <v>0</v>
      </c>
      <c r="O28" s="49">
        <v>0</v>
      </c>
      <c r="P28" s="33">
        <v>0</v>
      </c>
      <c r="Q28" s="81">
        <v>14</v>
      </c>
      <c r="R28" s="34">
        <v>8</v>
      </c>
    </row>
    <row r="29" spans="1:19" ht="12.75" customHeight="1">
      <c r="A29" s="63">
        <v>28</v>
      </c>
      <c r="B29" s="58" t="s">
        <v>83</v>
      </c>
      <c r="C29" s="58" t="s">
        <v>177</v>
      </c>
      <c r="D29" s="58" t="s">
        <v>152</v>
      </c>
      <c r="E29" s="33">
        <v>1</v>
      </c>
      <c r="F29" s="33">
        <f t="shared" si="0"/>
        <v>9</v>
      </c>
      <c r="G29" s="87" t="s">
        <v>49</v>
      </c>
      <c r="H29" s="33">
        <v>0</v>
      </c>
      <c r="I29" s="49">
        <v>0</v>
      </c>
      <c r="J29" s="33">
        <v>0</v>
      </c>
      <c r="K29" s="49">
        <v>9</v>
      </c>
      <c r="L29" s="33">
        <v>0</v>
      </c>
      <c r="M29" s="49">
        <v>0</v>
      </c>
      <c r="N29" s="33">
        <v>0</v>
      </c>
      <c r="O29" s="49">
        <v>0</v>
      </c>
      <c r="P29" s="33">
        <v>0</v>
      </c>
      <c r="Q29" s="49">
        <v>0</v>
      </c>
      <c r="R29" s="34">
        <v>0</v>
      </c>
      <c r="S29" s="5"/>
    </row>
    <row r="30" spans="1:18" ht="12.75" customHeight="1">
      <c r="A30" s="63">
        <v>28</v>
      </c>
      <c r="B30" s="58" t="s">
        <v>222</v>
      </c>
      <c r="C30" s="58" t="s">
        <v>223</v>
      </c>
      <c r="D30" s="58" t="s">
        <v>215</v>
      </c>
      <c r="E30" s="33">
        <v>2</v>
      </c>
      <c r="F30" s="33">
        <f t="shared" si="0"/>
        <v>9</v>
      </c>
      <c r="G30" s="87" t="s">
        <v>49</v>
      </c>
      <c r="H30" s="33">
        <v>0</v>
      </c>
      <c r="I30" s="49">
        <v>0</v>
      </c>
      <c r="J30" s="33">
        <v>0</v>
      </c>
      <c r="K30" s="49">
        <v>0</v>
      </c>
      <c r="L30" s="33">
        <v>0</v>
      </c>
      <c r="M30" s="49">
        <v>0</v>
      </c>
      <c r="N30" s="33">
        <v>9</v>
      </c>
      <c r="O30" s="49">
        <v>0</v>
      </c>
      <c r="P30" s="33">
        <v>0</v>
      </c>
      <c r="Q30" s="49">
        <v>0</v>
      </c>
      <c r="R30" s="34">
        <v>0</v>
      </c>
    </row>
    <row r="31" spans="1:18" ht="12.75" customHeight="1">
      <c r="A31" s="33">
        <v>28</v>
      </c>
      <c r="B31" s="58" t="s">
        <v>106</v>
      </c>
      <c r="C31" s="58" t="s">
        <v>241</v>
      </c>
      <c r="D31" s="58" t="s">
        <v>139</v>
      </c>
      <c r="E31" s="33">
        <v>2</v>
      </c>
      <c r="F31" s="33">
        <f t="shared" si="0"/>
        <v>9</v>
      </c>
      <c r="G31" s="87" t="s">
        <v>49</v>
      </c>
      <c r="H31" s="33">
        <v>0</v>
      </c>
      <c r="I31" s="49">
        <v>0</v>
      </c>
      <c r="J31" s="33">
        <v>0</v>
      </c>
      <c r="K31" s="49">
        <v>0</v>
      </c>
      <c r="L31" s="33">
        <v>0</v>
      </c>
      <c r="M31" s="49">
        <v>0</v>
      </c>
      <c r="N31" s="33">
        <v>0</v>
      </c>
      <c r="O31" s="49">
        <v>0</v>
      </c>
      <c r="P31" s="33">
        <v>9</v>
      </c>
      <c r="Q31" s="81">
        <v>0</v>
      </c>
      <c r="R31" s="34">
        <v>0</v>
      </c>
    </row>
    <row r="32" spans="1:18" ht="12.75" customHeight="1">
      <c r="A32" s="29">
        <v>28</v>
      </c>
      <c r="B32" s="58" t="s">
        <v>257</v>
      </c>
      <c r="C32" s="58" t="s">
        <v>256</v>
      </c>
      <c r="D32" s="58" t="s">
        <v>252</v>
      </c>
      <c r="E32" s="34">
        <v>1</v>
      </c>
      <c r="F32" s="33">
        <f t="shared" si="0"/>
        <v>18</v>
      </c>
      <c r="G32" s="87" t="s">
        <v>49</v>
      </c>
      <c r="H32" s="33">
        <v>0</v>
      </c>
      <c r="I32" s="49">
        <v>0</v>
      </c>
      <c r="J32" s="33">
        <v>0</v>
      </c>
      <c r="K32" s="49">
        <v>0</v>
      </c>
      <c r="L32" s="33">
        <v>0</v>
      </c>
      <c r="M32" s="49">
        <v>0</v>
      </c>
      <c r="N32" s="33">
        <v>0</v>
      </c>
      <c r="O32" s="49">
        <v>0</v>
      </c>
      <c r="P32" s="33">
        <v>0</v>
      </c>
      <c r="Q32" s="81">
        <v>0</v>
      </c>
      <c r="R32" s="34">
        <v>18</v>
      </c>
    </row>
    <row r="33" spans="1:20" ht="12.75" customHeight="1">
      <c r="A33" s="63">
        <v>32</v>
      </c>
      <c r="B33" s="58" t="s">
        <v>179</v>
      </c>
      <c r="C33" s="58" t="s">
        <v>180</v>
      </c>
      <c r="D33" s="58" t="s">
        <v>152</v>
      </c>
      <c r="E33" s="33">
        <v>1</v>
      </c>
      <c r="F33" s="33">
        <f t="shared" si="0"/>
        <v>7</v>
      </c>
      <c r="G33" s="87" t="s">
        <v>49</v>
      </c>
      <c r="H33" s="33">
        <v>0</v>
      </c>
      <c r="I33" s="49">
        <v>0</v>
      </c>
      <c r="J33" s="33">
        <v>0</v>
      </c>
      <c r="K33" s="49">
        <v>7</v>
      </c>
      <c r="L33" s="33">
        <v>0</v>
      </c>
      <c r="M33" s="49">
        <v>0</v>
      </c>
      <c r="N33" s="33">
        <v>0</v>
      </c>
      <c r="O33" s="49">
        <v>0</v>
      </c>
      <c r="P33" s="33">
        <v>0</v>
      </c>
      <c r="Q33" s="81">
        <v>0</v>
      </c>
      <c r="R33" s="34">
        <v>0</v>
      </c>
      <c r="S33" s="5"/>
      <c r="T33" s="5"/>
    </row>
    <row r="34" spans="1:18" ht="12.75" customHeight="1">
      <c r="A34" s="29">
        <v>32</v>
      </c>
      <c r="B34" s="58" t="s">
        <v>60</v>
      </c>
      <c r="C34" s="58" t="s">
        <v>258</v>
      </c>
      <c r="D34" s="58" t="s">
        <v>255</v>
      </c>
      <c r="E34" s="34">
        <v>2</v>
      </c>
      <c r="F34" s="33">
        <f t="shared" si="0"/>
        <v>14</v>
      </c>
      <c r="G34" s="87" t="s">
        <v>49</v>
      </c>
      <c r="H34" s="33">
        <v>0</v>
      </c>
      <c r="I34" s="49">
        <v>0</v>
      </c>
      <c r="J34" s="33">
        <v>0</v>
      </c>
      <c r="K34" s="49">
        <v>0</v>
      </c>
      <c r="L34" s="33">
        <v>0</v>
      </c>
      <c r="M34" s="49">
        <v>0</v>
      </c>
      <c r="N34" s="33">
        <v>0</v>
      </c>
      <c r="O34" s="49">
        <v>0</v>
      </c>
      <c r="P34" s="33">
        <v>0</v>
      </c>
      <c r="Q34" s="81">
        <v>0</v>
      </c>
      <c r="R34" s="34">
        <v>14</v>
      </c>
    </row>
    <row r="35" spans="1:19" ht="12.75" customHeight="1">
      <c r="A35" s="63">
        <v>33</v>
      </c>
      <c r="B35" s="58" t="s">
        <v>185</v>
      </c>
      <c r="C35" s="58" t="s">
        <v>186</v>
      </c>
      <c r="D35" s="58" t="s">
        <v>139</v>
      </c>
      <c r="E35" s="33">
        <v>2</v>
      </c>
      <c r="F35" s="33">
        <f t="shared" si="0"/>
        <v>6</v>
      </c>
      <c r="G35" s="87" t="s">
        <v>49</v>
      </c>
      <c r="H35" s="33">
        <v>0</v>
      </c>
      <c r="I35" s="49">
        <v>0</v>
      </c>
      <c r="J35" s="33">
        <v>0</v>
      </c>
      <c r="K35" s="49">
        <v>3</v>
      </c>
      <c r="L35" s="33">
        <v>3</v>
      </c>
      <c r="M35" s="49">
        <v>0</v>
      </c>
      <c r="N35" s="33">
        <v>0</v>
      </c>
      <c r="O35" s="49">
        <v>0</v>
      </c>
      <c r="P35" s="33">
        <v>0</v>
      </c>
      <c r="Q35" s="81">
        <v>0</v>
      </c>
      <c r="R35" s="34">
        <v>0</v>
      </c>
      <c r="S35" s="5"/>
    </row>
    <row r="36" spans="1:18" ht="12.75" customHeight="1">
      <c r="A36" s="29">
        <v>34</v>
      </c>
      <c r="B36" s="58" t="s">
        <v>259</v>
      </c>
      <c r="C36" s="58" t="s">
        <v>260</v>
      </c>
      <c r="D36" s="58" t="s">
        <v>255</v>
      </c>
      <c r="E36" s="34">
        <v>2</v>
      </c>
      <c r="F36" s="33">
        <f t="shared" si="0"/>
        <v>10</v>
      </c>
      <c r="G36" s="87" t="s">
        <v>49</v>
      </c>
      <c r="H36" s="33">
        <v>0</v>
      </c>
      <c r="I36" s="49">
        <v>0</v>
      </c>
      <c r="J36" s="33">
        <v>0</v>
      </c>
      <c r="K36" s="49">
        <v>0</v>
      </c>
      <c r="L36" s="33">
        <v>0</v>
      </c>
      <c r="M36" s="49">
        <v>0</v>
      </c>
      <c r="N36" s="33">
        <v>0</v>
      </c>
      <c r="O36" s="49">
        <v>0</v>
      </c>
      <c r="P36" s="33">
        <v>0</v>
      </c>
      <c r="Q36" s="81">
        <v>0</v>
      </c>
      <c r="R36" s="34">
        <v>10</v>
      </c>
    </row>
    <row r="37" spans="1:18" ht="12.75" customHeight="1">
      <c r="A37" s="63">
        <v>35</v>
      </c>
      <c r="B37" s="58" t="s">
        <v>116</v>
      </c>
      <c r="C37" s="58" t="s">
        <v>226</v>
      </c>
      <c r="D37" s="58" t="s">
        <v>215</v>
      </c>
      <c r="E37" s="33">
        <v>2</v>
      </c>
      <c r="F37" s="33">
        <f t="shared" si="0"/>
        <v>3</v>
      </c>
      <c r="G37" s="87" t="s">
        <v>49</v>
      </c>
      <c r="H37" s="33">
        <v>0</v>
      </c>
      <c r="I37" s="49">
        <v>0</v>
      </c>
      <c r="J37" s="33">
        <v>0</v>
      </c>
      <c r="K37" s="49">
        <v>0</v>
      </c>
      <c r="L37" s="33">
        <v>0</v>
      </c>
      <c r="M37" s="49">
        <v>0</v>
      </c>
      <c r="N37" s="33">
        <v>3</v>
      </c>
      <c r="O37" s="49">
        <v>0</v>
      </c>
      <c r="P37" s="33">
        <v>0</v>
      </c>
      <c r="Q37" s="81">
        <v>0</v>
      </c>
      <c r="R37" s="34">
        <v>0</v>
      </c>
    </row>
    <row r="38" spans="1:18" ht="12.75" customHeight="1">
      <c r="A38" s="29">
        <v>35</v>
      </c>
      <c r="B38" s="58" t="s">
        <v>262</v>
      </c>
      <c r="C38" s="58" t="s">
        <v>261</v>
      </c>
      <c r="D38" s="58" t="s">
        <v>255</v>
      </c>
      <c r="E38" s="34">
        <v>2</v>
      </c>
      <c r="F38" s="33">
        <f t="shared" si="0"/>
        <v>6</v>
      </c>
      <c r="G38" s="87" t="s">
        <v>49</v>
      </c>
      <c r="H38" s="33">
        <v>0</v>
      </c>
      <c r="I38" s="49">
        <v>0</v>
      </c>
      <c r="J38" s="33">
        <v>0</v>
      </c>
      <c r="K38" s="49">
        <v>0</v>
      </c>
      <c r="L38" s="33">
        <v>0</v>
      </c>
      <c r="M38" s="49">
        <v>0</v>
      </c>
      <c r="N38" s="33">
        <v>0</v>
      </c>
      <c r="O38" s="49">
        <v>0</v>
      </c>
      <c r="P38" s="33">
        <v>0</v>
      </c>
      <c r="Q38" s="81">
        <v>0</v>
      </c>
      <c r="R38" s="34">
        <v>6</v>
      </c>
    </row>
    <row r="39" spans="1:18" ht="12.75" customHeight="1">
      <c r="A39" s="63">
        <v>37</v>
      </c>
      <c r="B39" s="58" t="s">
        <v>192</v>
      </c>
      <c r="C39" s="58" t="s">
        <v>193</v>
      </c>
      <c r="D39" s="58" t="s">
        <v>11</v>
      </c>
      <c r="E39" s="33">
        <v>2</v>
      </c>
      <c r="F39" s="33">
        <f t="shared" si="0"/>
        <v>2</v>
      </c>
      <c r="G39" s="87" t="s">
        <v>49</v>
      </c>
      <c r="H39" s="33">
        <v>0</v>
      </c>
      <c r="I39" s="49">
        <v>0</v>
      </c>
      <c r="J39" s="33">
        <v>0</v>
      </c>
      <c r="K39" s="49">
        <v>0</v>
      </c>
      <c r="L39" s="33">
        <v>2</v>
      </c>
      <c r="M39" s="49">
        <v>0</v>
      </c>
      <c r="N39" s="33">
        <v>0</v>
      </c>
      <c r="O39" s="49">
        <v>0</v>
      </c>
      <c r="P39" s="33">
        <v>0</v>
      </c>
      <c r="Q39" s="81">
        <v>0</v>
      </c>
      <c r="R39" s="34">
        <v>0</v>
      </c>
    </row>
    <row r="40" spans="1:18" ht="12.75" customHeight="1">
      <c r="A40" s="33">
        <v>38</v>
      </c>
      <c r="B40" s="58" t="s">
        <v>188</v>
      </c>
      <c r="C40" s="58" t="s">
        <v>189</v>
      </c>
      <c r="D40" s="58" t="s">
        <v>8</v>
      </c>
      <c r="E40" s="33">
        <v>1</v>
      </c>
      <c r="F40" s="33">
        <f t="shared" si="0"/>
        <v>1</v>
      </c>
      <c r="G40" s="87" t="s">
        <v>49</v>
      </c>
      <c r="H40" s="33">
        <v>0</v>
      </c>
      <c r="I40" s="49">
        <v>0</v>
      </c>
      <c r="J40" s="33">
        <v>0</v>
      </c>
      <c r="K40" s="49">
        <v>1</v>
      </c>
      <c r="L40" s="33">
        <v>0</v>
      </c>
      <c r="M40" s="49">
        <v>0</v>
      </c>
      <c r="N40" s="33">
        <v>0</v>
      </c>
      <c r="O40" s="49">
        <v>0</v>
      </c>
      <c r="P40" s="33">
        <v>0</v>
      </c>
      <c r="Q40" s="81">
        <v>0</v>
      </c>
      <c r="R40" s="34">
        <v>0</v>
      </c>
    </row>
    <row r="41" spans="1:18" ht="12.75" customHeight="1">
      <c r="A41" s="33">
        <v>38</v>
      </c>
      <c r="B41" s="61" t="s">
        <v>190</v>
      </c>
      <c r="C41" s="61" t="s">
        <v>191</v>
      </c>
      <c r="D41" s="61" t="s">
        <v>178</v>
      </c>
      <c r="E41" s="33">
        <v>1</v>
      </c>
      <c r="F41" s="33">
        <f t="shared" si="0"/>
        <v>1</v>
      </c>
      <c r="G41" s="87" t="s">
        <v>49</v>
      </c>
      <c r="H41" s="33">
        <v>0</v>
      </c>
      <c r="I41" s="49">
        <v>0</v>
      </c>
      <c r="J41" s="33">
        <v>0</v>
      </c>
      <c r="K41" s="49">
        <v>1</v>
      </c>
      <c r="L41" s="33">
        <v>0</v>
      </c>
      <c r="M41" s="49">
        <v>0</v>
      </c>
      <c r="N41" s="33">
        <v>0</v>
      </c>
      <c r="O41" s="49">
        <v>0</v>
      </c>
      <c r="P41" s="33">
        <v>0</v>
      </c>
      <c r="Q41" s="81">
        <v>0</v>
      </c>
      <c r="R41" s="34">
        <v>0</v>
      </c>
    </row>
    <row r="42" spans="1:17" ht="12.75" customHeight="1">
      <c r="A42" s="22"/>
      <c r="B42" s="5"/>
      <c r="C42" s="5"/>
      <c r="D42" s="5"/>
      <c r="E42" s="35"/>
      <c r="F42" s="22"/>
      <c r="G42" s="22"/>
      <c r="H42" s="22"/>
      <c r="I42" s="27"/>
      <c r="J42" s="27"/>
      <c r="K42" s="27"/>
      <c r="L42" s="27"/>
      <c r="M42" s="27"/>
      <c r="N42" s="27"/>
      <c r="O42" s="27"/>
      <c r="P42" s="27"/>
      <c r="Q42" s="3"/>
    </row>
    <row r="43" spans="1:17" ht="12.75" customHeight="1">
      <c r="A43" s="22"/>
      <c r="B43" s="5"/>
      <c r="C43" s="5"/>
      <c r="D43" s="5"/>
      <c r="E43" s="35"/>
      <c r="F43" s="22"/>
      <c r="G43" s="22"/>
      <c r="H43" s="22"/>
      <c r="I43" s="27"/>
      <c r="J43" s="27"/>
      <c r="K43" s="27"/>
      <c r="L43" s="27"/>
      <c r="M43" s="27"/>
      <c r="N43" s="27"/>
      <c r="O43" s="27"/>
      <c r="P43" s="27"/>
      <c r="Q43" s="3"/>
    </row>
    <row r="44" spans="1:17" ht="12.75" customHeight="1">
      <c r="A44" s="27"/>
      <c r="B44" s="5"/>
      <c r="C44" s="5"/>
      <c r="D44" s="5"/>
      <c r="E44" s="70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3"/>
    </row>
    <row r="45" spans="1:17" ht="12.75" customHeight="1">
      <c r="A45" s="27"/>
      <c r="B45" s="5"/>
      <c r="C45" s="5"/>
      <c r="D45" s="5"/>
      <c r="E45" s="35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3"/>
    </row>
    <row r="46" spans="1:17" ht="12.75" customHeight="1">
      <c r="A46" s="27"/>
      <c r="B46" s="5"/>
      <c r="C46" s="5"/>
      <c r="D46" s="5"/>
      <c r="E46" s="35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3"/>
    </row>
    <row r="47" spans="1:17" ht="12.75" customHeight="1">
      <c r="A47" s="27"/>
      <c r="B47" s="5"/>
      <c r="C47" s="5"/>
      <c r="D47" s="5"/>
      <c r="E47" s="35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3"/>
    </row>
    <row r="48" spans="1:17" ht="12.75" customHeight="1">
      <c r="A48" s="27"/>
      <c r="B48" s="5"/>
      <c r="C48" s="5"/>
      <c r="D48" s="5"/>
      <c r="E48" s="35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3"/>
    </row>
    <row r="49" spans="1:17" ht="12.75" customHeight="1">
      <c r="A49" s="27"/>
      <c r="B49" s="4"/>
      <c r="C49" s="4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3"/>
    </row>
    <row r="50" spans="1:17" ht="12.75" customHeight="1">
      <c r="A50" s="27"/>
      <c r="B50" s="4"/>
      <c r="C50" s="4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3"/>
    </row>
    <row r="51" spans="1:17" ht="12.75" customHeight="1">
      <c r="A51" s="27"/>
      <c r="B51" s="4"/>
      <c r="C51" s="4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3"/>
    </row>
    <row r="52" spans="1:17" ht="12.75" customHeight="1">
      <c r="A52" s="27"/>
      <c r="B52" s="4"/>
      <c r="C52" s="4"/>
      <c r="D52" s="28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3"/>
    </row>
    <row r="53" spans="1:17" ht="12.75" customHeight="1">
      <c r="A53" s="27"/>
      <c r="B53" s="4"/>
      <c r="C53" s="4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3"/>
    </row>
    <row r="54" spans="1:17" ht="12.75" customHeight="1">
      <c r="A54" s="27"/>
      <c r="B54" s="4"/>
      <c r="C54" s="4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3"/>
    </row>
    <row r="55" spans="1:17" ht="12.75" customHeight="1">
      <c r="A55" s="27"/>
      <c r="B55" s="4"/>
      <c r="C55" s="4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3"/>
    </row>
    <row r="56" spans="1:17" ht="12.75" customHeight="1">
      <c r="A56" s="27"/>
      <c r="B56" s="4"/>
      <c r="C56" s="4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3"/>
    </row>
    <row r="57" spans="1:17" ht="12.75" customHeight="1">
      <c r="A57" s="27"/>
      <c r="B57" s="4"/>
      <c r="C57" s="4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12.75" customHeight="1">
      <c r="A58" s="27"/>
      <c r="B58" s="4"/>
      <c r="C58" s="4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3"/>
    </row>
    <row r="59" spans="1:17" ht="12.75" customHeight="1">
      <c r="A59" s="27"/>
      <c r="B59" s="4"/>
      <c r="C59" s="4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3"/>
      <c r="Q59" s="3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E3" sqref="A2:E3"/>
    </sheetView>
  </sheetViews>
  <sheetFormatPr defaultColWidth="9.140625" defaultRowHeight="12.75"/>
  <cols>
    <col min="1" max="1" width="6.140625" style="0" bestFit="1" customWidth="1"/>
    <col min="2" max="2" width="8.8515625" style="0" bestFit="1" customWidth="1"/>
    <col min="3" max="3" width="9.8515625" style="0" bestFit="1" customWidth="1"/>
    <col min="4" max="4" width="10.421875" style="0" customWidth="1"/>
    <col min="5" max="5" width="7.140625" style="0" bestFit="1" customWidth="1"/>
    <col min="6" max="6" width="10.00390625" style="0" bestFit="1" customWidth="1"/>
    <col min="7" max="7" width="8.8515625" style="0" bestFit="1" customWidth="1"/>
    <col min="8" max="8" width="7.8515625" style="0" bestFit="1" customWidth="1"/>
    <col min="9" max="9" width="6.7109375" style="0" bestFit="1" customWidth="1"/>
    <col min="10" max="12" width="5.140625" style="0" bestFit="1" customWidth="1"/>
    <col min="13" max="13" width="8.140625" style="0" bestFit="1" customWidth="1"/>
    <col min="14" max="15" width="10.57421875" style="0" bestFit="1" customWidth="1"/>
    <col min="16" max="16" width="5.8515625" style="0" bestFit="1" customWidth="1"/>
    <col min="17" max="18" width="5.57421875" style="0" bestFit="1" customWidth="1"/>
  </cols>
  <sheetData>
    <row r="1" spans="1:18" ht="12.75" customHeight="1">
      <c r="A1" s="1" t="s">
        <v>0</v>
      </c>
      <c r="B1" s="24" t="s">
        <v>1</v>
      </c>
      <c r="C1" s="24" t="s">
        <v>2</v>
      </c>
      <c r="D1" s="25" t="s">
        <v>3</v>
      </c>
      <c r="E1" s="25" t="s">
        <v>4</v>
      </c>
      <c r="F1" s="25" t="s">
        <v>5</v>
      </c>
      <c r="G1" s="65" t="s">
        <v>37</v>
      </c>
      <c r="H1" s="1" t="s">
        <v>92</v>
      </c>
      <c r="I1" s="65" t="s">
        <v>6</v>
      </c>
      <c r="J1" s="1" t="s">
        <v>72</v>
      </c>
      <c r="K1" s="65" t="s">
        <v>38</v>
      </c>
      <c r="L1" s="1" t="s">
        <v>39</v>
      </c>
      <c r="M1" s="65" t="s">
        <v>73</v>
      </c>
      <c r="N1" s="1" t="s">
        <v>74</v>
      </c>
      <c r="O1" s="65" t="s">
        <v>75</v>
      </c>
      <c r="P1" s="47" t="s">
        <v>40</v>
      </c>
      <c r="Q1" s="68" t="s">
        <v>41</v>
      </c>
      <c r="R1" s="48" t="s">
        <v>42</v>
      </c>
    </row>
    <row r="2" spans="1:20" ht="12.75" customHeight="1">
      <c r="A2" s="23">
        <v>1</v>
      </c>
      <c r="B2" s="58" t="s">
        <v>51</v>
      </c>
      <c r="C2" s="58" t="s">
        <v>52</v>
      </c>
      <c r="D2" s="58" t="s">
        <v>7</v>
      </c>
      <c r="E2" s="33">
        <v>1</v>
      </c>
      <c r="F2" s="33">
        <f>SUM(G2:R2)</f>
        <v>383</v>
      </c>
      <c r="G2" s="49">
        <v>80</v>
      </c>
      <c r="H2" s="33">
        <v>80</v>
      </c>
      <c r="I2" s="49">
        <v>0</v>
      </c>
      <c r="J2" s="33">
        <v>0</v>
      </c>
      <c r="K2" s="49">
        <v>0</v>
      </c>
      <c r="L2" s="33">
        <v>0</v>
      </c>
      <c r="M2" s="49">
        <v>80</v>
      </c>
      <c r="N2" s="33">
        <v>80</v>
      </c>
      <c r="O2" s="49">
        <v>0</v>
      </c>
      <c r="P2" s="29">
        <v>63</v>
      </c>
      <c r="Q2" s="81">
        <v>0</v>
      </c>
      <c r="R2" s="34">
        <v>0</v>
      </c>
      <c r="S2" s="5"/>
      <c r="T2" s="5"/>
    </row>
    <row r="3" spans="1:19" ht="12.75" customHeight="1">
      <c r="A3" s="30">
        <v>2</v>
      </c>
      <c r="B3" s="71" t="s">
        <v>156</v>
      </c>
      <c r="C3" s="71" t="s">
        <v>157</v>
      </c>
      <c r="D3" s="71" t="s">
        <v>139</v>
      </c>
      <c r="E3" s="72">
        <v>2</v>
      </c>
      <c r="F3" s="72">
        <f>SUM(G3:R3)</f>
        <v>530</v>
      </c>
      <c r="G3" s="73">
        <v>0</v>
      </c>
      <c r="H3" s="72">
        <v>0</v>
      </c>
      <c r="I3" s="73">
        <v>0</v>
      </c>
      <c r="J3" s="72">
        <v>0</v>
      </c>
      <c r="K3" s="73">
        <v>70</v>
      </c>
      <c r="L3" s="72">
        <v>70</v>
      </c>
      <c r="M3" s="73">
        <v>0</v>
      </c>
      <c r="N3" s="72">
        <v>0</v>
      </c>
      <c r="O3" s="73">
        <v>0</v>
      </c>
      <c r="P3" s="74">
        <v>70</v>
      </c>
      <c r="Q3" s="84">
        <v>160</v>
      </c>
      <c r="R3" s="82">
        <v>160</v>
      </c>
      <c r="S3" s="5"/>
    </row>
    <row r="4" spans="1:19" ht="12.75" customHeight="1">
      <c r="A4" s="23">
        <v>3</v>
      </c>
      <c r="B4" s="58" t="s">
        <v>153</v>
      </c>
      <c r="C4" s="58" t="s">
        <v>154</v>
      </c>
      <c r="D4" s="58" t="s">
        <v>155</v>
      </c>
      <c r="E4" s="33">
        <v>2</v>
      </c>
      <c r="F4" s="33">
        <f>SUM(G4:R4)</f>
        <v>240</v>
      </c>
      <c r="G4" s="49">
        <v>0</v>
      </c>
      <c r="H4" s="33">
        <v>0</v>
      </c>
      <c r="I4" s="49">
        <v>0</v>
      </c>
      <c r="J4" s="33">
        <v>0</v>
      </c>
      <c r="K4" s="49">
        <v>80</v>
      </c>
      <c r="L4" s="33">
        <v>80</v>
      </c>
      <c r="M4" s="49">
        <v>0</v>
      </c>
      <c r="N4" s="33">
        <v>0</v>
      </c>
      <c r="O4" s="49">
        <v>0</v>
      </c>
      <c r="P4" s="29">
        <v>80</v>
      </c>
      <c r="Q4" s="81">
        <v>0</v>
      </c>
      <c r="R4" s="34">
        <v>0</v>
      </c>
      <c r="S4" s="5"/>
    </row>
    <row r="5" spans="1:18" ht="12.75" customHeight="1">
      <c r="A5" s="77">
        <v>4</v>
      </c>
      <c r="B5" s="58" t="s">
        <v>158</v>
      </c>
      <c r="C5" s="58" t="s">
        <v>159</v>
      </c>
      <c r="D5" s="58" t="s">
        <v>160</v>
      </c>
      <c r="E5" s="33">
        <v>1</v>
      </c>
      <c r="F5" s="33">
        <f>SUM(G5:R5)</f>
        <v>63</v>
      </c>
      <c r="G5" s="49">
        <v>0</v>
      </c>
      <c r="H5" s="33">
        <v>0</v>
      </c>
      <c r="I5" s="49">
        <v>0</v>
      </c>
      <c r="J5" s="33">
        <v>0</v>
      </c>
      <c r="K5" s="49">
        <v>63</v>
      </c>
      <c r="L5" s="33">
        <v>0</v>
      </c>
      <c r="M5" s="49">
        <v>0</v>
      </c>
      <c r="N5" s="33">
        <v>0</v>
      </c>
      <c r="O5" s="49">
        <v>0</v>
      </c>
      <c r="P5" s="29">
        <v>0</v>
      </c>
      <c r="Q5" s="81">
        <v>0</v>
      </c>
      <c r="R5" s="34">
        <v>0</v>
      </c>
    </row>
    <row r="6" spans="1:18" ht="12.75" customHeight="1">
      <c r="A6" s="78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22"/>
      <c r="Q6" s="3"/>
      <c r="R6" s="5"/>
    </row>
    <row r="7" spans="1:18" ht="12.75" customHeight="1">
      <c r="A7" s="78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22"/>
      <c r="Q7" s="3"/>
      <c r="R7" s="5"/>
    </row>
    <row r="8" spans="1:18" ht="12.75" customHeight="1">
      <c r="A8" s="78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22"/>
      <c r="Q8" s="3"/>
      <c r="R8" s="5"/>
    </row>
    <row r="9" spans="1:18" ht="12.75" customHeight="1">
      <c r="A9" s="78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22"/>
      <c r="Q9" s="3"/>
      <c r="R9" s="5"/>
    </row>
    <row r="10" spans="1:18" ht="12.75" customHeight="1">
      <c r="A10" s="78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2"/>
      <c r="Q10" s="3"/>
      <c r="R10" s="5"/>
    </row>
    <row r="11" spans="1:18" ht="12.75" customHeight="1">
      <c r="A11" s="78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22"/>
      <c r="Q11" s="3"/>
      <c r="R11" s="5"/>
    </row>
    <row r="12" spans="1:19" ht="12.75" customHeight="1">
      <c r="A12" s="78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22"/>
      <c r="Q12" s="3"/>
      <c r="R12" s="5"/>
      <c r="S12" s="5"/>
    </row>
    <row r="13" spans="1:19" ht="12.75" customHeight="1">
      <c r="A13" s="78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22"/>
      <c r="Q13" s="3"/>
      <c r="R13" s="5"/>
      <c r="S13" s="5"/>
    </row>
    <row r="14" spans="1:19" ht="12.75" customHeight="1">
      <c r="A14" s="78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22"/>
      <c r="Q14" s="3"/>
      <c r="R14" s="5"/>
      <c r="S14" s="5"/>
    </row>
    <row r="15" spans="1:19" ht="12.75" customHeight="1">
      <c r="A15" s="78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22"/>
      <c r="Q15" s="3"/>
      <c r="R15" s="5"/>
      <c r="S15" s="5"/>
    </row>
    <row r="16" spans="1:19" ht="12.75" customHeight="1">
      <c r="A16" s="78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22"/>
      <c r="Q16" s="27"/>
      <c r="R16" s="5"/>
      <c r="S16" s="5"/>
    </row>
    <row r="17" spans="1:19" ht="12.75" customHeight="1">
      <c r="A17" s="78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22"/>
      <c r="Q17" s="3"/>
      <c r="R17" s="5"/>
      <c r="S17" s="5"/>
    </row>
    <row r="18" spans="1:19" ht="12.75" customHeight="1">
      <c r="A18" s="78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22"/>
      <c r="Q18" s="3"/>
      <c r="R18" s="5"/>
      <c r="S18" s="5"/>
    </row>
    <row r="19" spans="1:19" ht="12.75" customHeight="1">
      <c r="A19" s="78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22"/>
      <c r="Q19" s="3"/>
      <c r="R19" s="5"/>
      <c r="S19" s="5"/>
    </row>
    <row r="20" spans="1:17" ht="12.75" customHeight="1">
      <c r="A20" s="78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22"/>
      <c r="Q20" s="4"/>
    </row>
    <row r="21" spans="1:17" ht="12.75" customHeight="1">
      <c r="A21" s="78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22"/>
      <c r="Q21" s="3"/>
    </row>
    <row r="22" spans="1:17" ht="12.75" customHeight="1">
      <c r="A22" s="78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22"/>
      <c r="Q22" s="3"/>
    </row>
    <row r="23" spans="1:17" ht="12.75" customHeight="1">
      <c r="A23" s="78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22"/>
      <c r="Q23" s="3"/>
    </row>
    <row r="24" spans="1:17" ht="12.75" customHeight="1">
      <c r="A24" s="78"/>
      <c r="B24" s="92"/>
      <c r="C24" s="92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27"/>
      <c r="Q24" s="3"/>
    </row>
    <row r="25" spans="1:17" ht="12.75" customHeight="1">
      <c r="A25" s="78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27"/>
      <c r="Q25" s="3"/>
    </row>
    <row r="26" spans="1:17" ht="12.75" customHeight="1">
      <c r="A26" s="22"/>
      <c r="B26" s="22"/>
      <c r="C26" s="22"/>
      <c r="D26" s="22"/>
      <c r="E26" s="22"/>
      <c r="F26" s="22"/>
      <c r="G26" s="22"/>
      <c r="H26" s="22"/>
      <c r="I26" s="27"/>
      <c r="J26" s="27"/>
      <c r="K26" s="27"/>
      <c r="L26" s="27"/>
      <c r="M26" s="27"/>
      <c r="N26" s="27"/>
      <c r="O26" s="27"/>
      <c r="P26" s="27"/>
      <c r="Q26" s="3"/>
    </row>
    <row r="27" spans="1:17" ht="12.75" customHeight="1">
      <c r="A27" s="22"/>
      <c r="B27" s="21"/>
      <c r="C27" s="21"/>
      <c r="D27" s="22"/>
      <c r="E27" s="22"/>
      <c r="F27" s="22"/>
      <c r="G27" s="22"/>
      <c r="H27" s="22"/>
      <c r="I27" s="27"/>
      <c r="J27" s="27"/>
      <c r="K27" s="27"/>
      <c r="L27" s="27"/>
      <c r="M27" s="27"/>
      <c r="N27" s="27"/>
      <c r="O27" s="27"/>
      <c r="P27" s="27"/>
      <c r="Q27" s="3"/>
    </row>
    <row r="28" spans="1:17" ht="12.75" customHeight="1">
      <c r="A28" s="22"/>
      <c r="B28" s="21"/>
      <c r="C28" s="21"/>
      <c r="D28" s="22"/>
      <c r="E28" s="22"/>
      <c r="F28" s="22"/>
      <c r="G28" s="22"/>
      <c r="H28" s="22"/>
      <c r="I28" s="27"/>
      <c r="J28" s="27"/>
      <c r="K28" s="27"/>
      <c r="L28" s="27"/>
      <c r="M28" s="27"/>
      <c r="N28" s="27"/>
      <c r="O28" s="27"/>
      <c r="P28" s="27"/>
      <c r="Q28" s="3"/>
    </row>
    <row r="29" spans="1:17" ht="12.75" customHeight="1">
      <c r="A29" s="22"/>
      <c r="B29" s="21"/>
      <c r="C29" s="21"/>
      <c r="D29" s="22"/>
      <c r="E29" s="22"/>
      <c r="F29" s="22"/>
      <c r="G29" s="22"/>
      <c r="H29" s="22"/>
      <c r="I29" s="27"/>
      <c r="J29" s="27"/>
      <c r="K29" s="27"/>
      <c r="L29" s="27"/>
      <c r="M29" s="27"/>
      <c r="N29" s="27"/>
      <c r="O29" s="27"/>
      <c r="P29" s="27"/>
      <c r="Q29" s="3"/>
    </row>
    <row r="30" spans="1:17" ht="12.75" customHeight="1">
      <c r="A30" s="22"/>
      <c r="B30" s="21"/>
      <c r="C30" s="21"/>
      <c r="D30" s="22"/>
      <c r="E30" s="22"/>
      <c r="F30" s="22"/>
      <c r="G30" s="22"/>
      <c r="H30" s="22"/>
      <c r="I30" s="27"/>
      <c r="J30" s="27"/>
      <c r="K30" s="27"/>
      <c r="L30" s="27"/>
      <c r="M30" s="27"/>
      <c r="N30" s="27"/>
      <c r="O30" s="27"/>
      <c r="P30" s="27"/>
      <c r="Q30" s="3"/>
    </row>
    <row r="31" spans="1:17" ht="12.75" customHeight="1">
      <c r="A31" s="22"/>
      <c r="B31" s="21"/>
      <c r="C31" s="21"/>
      <c r="D31" s="22"/>
      <c r="E31" s="22"/>
      <c r="F31" s="22"/>
      <c r="G31" s="22"/>
      <c r="H31" s="22"/>
      <c r="I31" s="27"/>
      <c r="J31" s="27"/>
      <c r="K31" s="27"/>
      <c r="L31" s="27"/>
      <c r="M31" s="27"/>
      <c r="N31" s="27"/>
      <c r="O31" s="27"/>
      <c r="P31" s="27"/>
      <c r="Q31" s="3"/>
    </row>
    <row r="32" spans="1:17" ht="12.75" customHeight="1">
      <c r="A32" s="22"/>
      <c r="B32" s="21"/>
      <c r="C32" s="21"/>
      <c r="D32" s="22"/>
      <c r="E32" s="22"/>
      <c r="F32" s="22"/>
      <c r="G32" s="22"/>
      <c r="H32" s="22"/>
      <c r="I32" s="27"/>
      <c r="J32" s="27"/>
      <c r="K32" s="27"/>
      <c r="L32" s="27"/>
      <c r="M32" s="27"/>
      <c r="N32" s="27"/>
      <c r="O32" s="27"/>
      <c r="P32" s="27"/>
      <c r="Q32" s="3"/>
    </row>
    <row r="33" spans="1:17" ht="12.75" customHeight="1">
      <c r="A33" s="22"/>
      <c r="B33" s="21"/>
      <c r="C33" s="21"/>
      <c r="D33" s="22"/>
      <c r="E33" s="22"/>
      <c r="F33" s="22"/>
      <c r="G33" s="22"/>
      <c r="H33" s="22"/>
      <c r="I33" s="27"/>
      <c r="J33" s="27"/>
      <c r="K33" s="27"/>
      <c r="L33" s="27"/>
      <c r="M33" s="27"/>
      <c r="N33" s="27"/>
      <c r="O33" s="27"/>
      <c r="P33" s="27"/>
      <c r="Q33" s="3"/>
    </row>
    <row r="34" spans="1:17" ht="12.75" customHeight="1">
      <c r="A34" s="22"/>
      <c r="B34" s="21"/>
      <c r="C34" s="21"/>
      <c r="D34" s="22"/>
      <c r="E34" s="22"/>
      <c r="F34" s="22"/>
      <c r="G34" s="22"/>
      <c r="H34" s="22"/>
      <c r="I34" s="27"/>
      <c r="J34" s="27"/>
      <c r="K34" s="27"/>
      <c r="L34" s="27"/>
      <c r="M34" s="27"/>
      <c r="N34" s="27"/>
      <c r="O34" s="27"/>
      <c r="P34" s="27"/>
      <c r="Q34" s="3"/>
    </row>
    <row r="35" spans="1:17" ht="12.75" customHeight="1">
      <c r="A35" s="27"/>
      <c r="B35" s="4"/>
      <c r="C35" s="4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3"/>
    </row>
    <row r="36" spans="1:17" ht="12.75" customHeight="1">
      <c r="A36" s="27"/>
      <c r="B36" s="4"/>
      <c r="C36" s="4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3"/>
    </row>
    <row r="37" spans="1:17" ht="12.75" customHeight="1">
      <c r="A37" s="27"/>
      <c r="B37" s="4"/>
      <c r="C37" s="4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3"/>
    </row>
    <row r="38" spans="1:17" ht="12.75" customHeight="1">
      <c r="A38" s="27"/>
      <c r="B38" s="4"/>
      <c r="C38" s="4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3"/>
    </row>
    <row r="39" spans="1:17" ht="12.75" customHeight="1">
      <c r="A39" s="27"/>
      <c r="B39" s="4"/>
      <c r="C39" s="4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3"/>
    </row>
    <row r="40" spans="1:17" ht="12.75" customHeight="1">
      <c r="A40" s="27"/>
      <c r="B40" s="4"/>
      <c r="C40" s="4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3"/>
    </row>
    <row r="41" spans="1:17" ht="12.75" customHeight="1">
      <c r="A41" s="27"/>
      <c r="B41" s="4"/>
      <c r="C41" s="4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3"/>
    </row>
    <row r="42" spans="1:17" ht="12.75" customHeight="1">
      <c r="A42" s="27"/>
      <c r="B42" s="4"/>
      <c r="C42" s="4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3"/>
    </row>
    <row r="43" spans="1:17" ht="12.75" customHeight="1">
      <c r="A43" s="27"/>
      <c r="B43" s="4"/>
      <c r="C43" s="4"/>
      <c r="D43" s="28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3"/>
    </row>
    <row r="44" spans="1:17" ht="12.75" customHeight="1">
      <c r="A44" s="27"/>
      <c r="B44" s="4"/>
      <c r="C44" s="4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3"/>
    </row>
    <row r="45" spans="1:17" ht="12.75" customHeight="1">
      <c r="A45" s="27"/>
      <c r="B45" s="4"/>
      <c r="C45" s="4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3"/>
    </row>
    <row r="46" spans="1:17" ht="12.75" customHeight="1">
      <c r="A46" s="27"/>
      <c r="B46" s="4"/>
      <c r="C46" s="4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3"/>
    </row>
    <row r="47" spans="1:17" ht="12.75" customHeight="1">
      <c r="A47" s="27"/>
      <c r="B47" s="4"/>
      <c r="C47" s="4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3"/>
    </row>
    <row r="48" spans="1:17" ht="12.75" customHeight="1">
      <c r="A48" s="27"/>
      <c r="B48" s="4"/>
      <c r="C48" s="4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1:17" ht="12.75" customHeight="1">
      <c r="A49" s="27"/>
      <c r="B49" s="4"/>
      <c r="C49" s="4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3"/>
    </row>
    <row r="50" spans="1:17" ht="12.75" customHeight="1">
      <c r="A50" s="27"/>
      <c r="B50" s="4"/>
      <c r="C50" s="4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3"/>
      <c r="Q50" s="3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zoomScalePageLayoutView="0" workbookViewId="0" topLeftCell="A1">
      <selection activeCell="B46" sqref="B46"/>
    </sheetView>
  </sheetViews>
  <sheetFormatPr defaultColWidth="9.140625" defaultRowHeight="12.75"/>
  <cols>
    <col min="1" max="1" width="6.140625" style="0" bestFit="1" customWidth="1"/>
    <col min="2" max="2" width="8.8515625" style="0" bestFit="1" customWidth="1"/>
    <col min="3" max="3" width="9.8515625" style="0" bestFit="1" customWidth="1"/>
    <col min="4" max="4" width="10.421875" style="0" customWidth="1"/>
    <col min="5" max="5" width="7.140625" style="0" bestFit="1" customWidth="1"/>
    <col min="6" max="6" width="10.00390625" style="0" bestFit="1" customWidth="1"/>
    <col min="7" max="7" width="8.8515625" style="0" bestFit="1" customWidth="1"/>
    <col min="8" max="8" width="7.8515625" style="0" bestFit="1" customWidth="1"/>
    <col min="9" max="9" width="6.7109375" style="0" bestFit="1" customWidth="1"/>
    <col min="10" max="10" width="5.28125" style="0" bestFit="1" customWidth="1"/>
    <col min="11" max="11" width="9.57421875" style="0" bestFit="1" customWidth="1"/>
    <col min="12" max="12" width="5.28125" style="0" customWidth="1"/>
    <col min="13" max="14" width="5.140625" style="0" bestFit="1" customWidth="1"/>
    <col min="15" max="15" width="8.140625" style="0" bestFit="1" customWidth="1"/>
    <col min="16" max="17" width="10.57421875" style="0" bestFit="1" customWidth="1"/>
    <col min="18" max="18" width="5.8515625" style="0" bestFit="1" customWidth="1"/>
    <col min="19" max="20" width="5.57421875" style="0" bestFit="1" customWidth="1"/>
  </cols>
  <sheetData>
    <row r="1" spans="1:20" ht="12.75" customHeight="1">
      <c r="A1" s="1" t="s">
        <v>0</v>
      </c>
      <c r="B1" s="24" t="s">
        <v>1</v>
      </c>
      <c r="C1" s="24" t="s">
        <v>2</v>
      </c>
      <c r="D1" s="25" t="s">
        <v>3</v>
      </c>
      <c r="E1" s="25" t="s">
        <v>4</v>
      </c>
      <c r="F1" s="25" t="s">
        <v>5</v>
      </c>
      <c r="G1" s="65" t="s">
        <v>37</v>
      </c>
      <c r="H1" s="1" t="s">
        <v>92</v>
      </c>
      <c r="I1" s="65" t="s">
        <v>6</v>
      </c>
      <c r="J1" s="1" t="s">
        <v>72</v>
      </c>
      <c r="K1" s="65" t="s">
        <v>127</v>
      </c>
      <c r="L1" s="1" t="s">
        <v>128</v>
      </c>
      <c r="M1" s="65" t="s">
        <v>38</v>
      </c>
      <c r="N1" s="1" t="s">
        <v>39</v>
      </c>
      <c r="O1" s="65" t="s">
        <v>73</v>
      </c>
      <c r="P1" s="1" t="s">
        <v>74</v>
      </c>
      <c r="Q1" s="65" t="s">
        <v>75</v>
      </c>
      <c r="R1" s="47" t="s">
        <v>40</v>
      </c>
      <c r="S1" s="68" t="s">
        <v>41</v>
      </c>
      <c r="T1" s="48" t="s">
        <v>42</v>
      </c>
    </row>
    <row r="2" spans="1:20" ht="12.75" customHeight="1">
      <c r="A2" s="23">
        <v>1</v>
      </c>
      <c r="B2" s="58" t="s">
        <v>51</v>
      </c>
      <c r="C2" s="58" t="s">
        <v>52</v>
      </c>
      <c r="D2" s="58" t="s">
        <v>7</v>
      </c>
      <c r="E2" s="33">
        <v>1</v>
      </c>
      <c r="F2" s="33">
        <f aca="true" t="shared" si="0" ref="F2:F18">SUM(G2:T2)</f>
        <v>366</v>
      </c>
      <c r="G2" s="49" t="s">
        <v>49</v>
      </c>
      <c r="H2" s="33">
        <v>0</v>
      </c>
      <c r="I2" s="49">
        <v>48</v>
      </c>
      <c r="J2" s="33">
        <v>48</v>
      </c>
      <c r="K2" s="49">
        <v>0</v>
      </c>
      <c r="L2" s="33">
        <v>0</v>
      </c>
      <c r="M2" s="49">
        <v>42</v>
      </c>
      <c r="N2" s="33">
        <v>36</v>
      </c>
      <c r="O2" s="49">
        <v>0</v>
      </c>
      <c r="P2" s="33">
        <v>0</v>
      </c>
      <c r="Q2" s="49">
        <v>0</v>
      </c>
      <c r="R2" s="29">
        <v>0</v>
      </c>
      <c r="S2" s="81">
        <v>96</v>
      </c>
      <c r="T2" s="34">
        <v>96</v>
      </c>
    </row>
    <row r="3" spans="1:21" ht="12.75" customHeight="1">
      <c r="A3" s="23">
        <v>2</v>
      </c>
      <c r="B3" s="58" t="s">
        <v>104</v>
      </c>
      <c r="C3" s="58" t="s">
        <v>105</v>
      </c>
      <c r="D3" s="58" t="s">
        <v>7</v>
      </c>
      <c r="E3" s="33">
        <v>1</v>
      </c>
      <c r="F3" s="33">
        <f t="shared" si="0"/>
        <v>274</v>
      </c>
      <c r="G3" s="49" t="s">
        <v>49</v>
      </c>
      <c r="H3" s="33">
        <v>0</v>
      </c>
      <c r="I3" s="49">
        <v>0</v>
      </c>
      <c r="J3" s="33">
        <v>42</v>
      </c>
      <c r="K3" s="49">
        <v>0</v>
      </c>
      <c r="L3" s="33">
        <v>0</v>
      </c>
      <c r="M3" s="49">
        <v>0</v>
      </c>
      <c r="N3" s="33">
        <v>0</v>
      </c>
      <c r="O3" s="49">
        <v>48</v>
      </c>
      <c r="P3" s="33">
        <v>48</v>
      </c>
      <c r="Q3" s="49">
        <v>0</v>
      </c>
      <c r="R3" s="29">
        <v>0</v>
      </c>
      <c r="S3" s="81">
        <v>72</v>
      </c>
      <c r="T3" s="34">
        <v>64</v>
      </c>
      <c r="U3" s="5"/>
    </row>
    <row r="4" spans="1:21" ht="12.75" customHeight="1">
      <c r="A4" s="23">
        <v>3</v>
      </c>
      <c r="B4" s="58" t="s">
        <v>137</v>
      </c>
      <c r="C4" s="58" t="s">
        <v>138</v>
      </c>
      <c r="D4" s="58" t="s">
        <v>139</v>
      </c>
      <c r="E4" s="33">
        <v>2</v>
      </c>
      <c r="F4" s="33">
        <f t="shared" si="0"/>
        <v>162</v>
      </c>
      <c r="G4" s="49" t="s">
        <v>49</v>
      </c>
      <c r="H4" s="33">
        <v>0</v>
      </c>
      <c r="I4" s="49">
        <v>0</v>
      </c>
      <c r="J4" s="33">
        <v>0</v>
      </c>
      <c r="K4" s="49">
        <v>0</v>
      </c>
      <c r="L4" s="33">
        <v>0</v>
      </c>
      <c r="M4" s="49">
        <v>36</v>
      </c>
      <c r="N4" s="33">
        <v>42</v>
      </c>
      <c r="O4" s="49">
        <v>0</v>
      </c>
      <c r="P4" s="33">
        <v>0</v>
      </c>
      <c r="Q4" s="49">
        <v>0</v>
      </c>
      <c r="R4" s="29">
        <v>0</v>
      </c>
      <c r="S4" s="81">
        <v>84</v>
      </c>
      <c r="T4" s="34">
        <v>0</v>
      </c>
      <c r="U4" s="5"/>
    </row>
    <row r="5" spans="1:21" ht="12.75" customHeight="1">
      <c r="A5" s="23">
        <v>4</v>
      </c>
      <c r="B5" s="58" t="s">
        <v>140</v>
      </c>
      <c r="C5" s="58" t="s">
        <v>141</v>
      </c>
      <c r="D5" s="58" t="s">
        <v>142</v>
      </c>
      <c r="E5" s="33">
        <v>1</v>
      </c>
      <c r="F5" s="33">
        <f t="shared" si="0"/>
        <v>112</v>
      </c>
      <c r="G5" s="49" t="s">
        <v>49</v>
      </c>
      <c r="H5" s="33">
        <v>0</v>
      </c>
      <c r="I5" s="49">
        <v>0</v>
      </c>
      <c r="J5" s="33">
        <v>0</v>
      </c>
      <c r="K5" s="49">
        <v>0</v>
      </c>
      <c r="L5" s="33">
        <v>0</v>
      </c>
      <c r="M5" s="49">
        <v>32</v>
      </c>
      <c r="N5" s="33">
        <v>32</v>
      </c>
      <c r="O5" s="49">
        <v>0</v>
      </c>
      <c r="P5" s="33">
        <v>0</v>
      </c>
      <c r="Q5" s="49">
        <v>0</v>
      </c>
      <c r="R5" s="29">
        <v>48</v>
      </c>
      <c r="S5" s="81">
        <v>0</v>
      </c>
      <c r="T5" s="34">
        <v>0</v>
      </c>
      <c r="U5" s="5"/>
    </row>
    <row r="6" spans="1:22" ht="12.75" customHeight="1">
      <c r="A6" s="23">
        <v>5</v>
      </c>
      <c r="B6" s="58" t="s">
        <v>134</v>
      </c>
      <c r="C6" s="58" t="s">
        <v>171</v>
      </c>
      <c r="D6" s="58" t="s">
        <v>136</v>
      </c>
      <c r="E6" s="33">
        <v>2</v>
      </c>
      <c r="F6" s="33">
        <f t="shared" si="0"/>
        <v>96</v>
      </c>
      <c r="G6" s="49" t="s">
        <v>49</v>
      </c>
      <c r="H6" s="33">
        <v>0</v>
      </c>
      <c r="I6" s="49">
        <v>0</v>
      </c>
      <c r="J6" s="33">
        <v>0</v>
      </c>
      <c r="K6" s="49">
        <v>0</v>
      </c>
      <c r="L6" s="33">
        <v>0</v>
      </c>
      <c r="M6" s="49">
        <v>48</v>
      </c>
      <c r="N6" s="33">
        <v>48</v>
      </c>
      <c r="O6" s="49">
        <v>0</v>
      </c>
      <c r="P6" s="33">
        <v>0</v>
      </c>
      <c r="Q6" s="49">
        <v>0</v>
      </c>
      <c r="R6" s="29">
        <v>0</v>
      </c>
      <c r="S6" s="81">
        <v>0</v>
      </c>
      <c r="T6" s="34">
        <v>0</v>
      </c>
      <c r="U6" s="5"/>
      <c r="V6" s="5"/>
    </row>
    <row r="7" spans="1:21" ht="12.75" customHeight="1">
      <c r="A7" s="23">
        <v>6</v>
      </c>
      <c r="B7" s="58" t="s">
        <v>227</v>
      </c>
      <c r="C7" s="58" t="s">
        <v>228</v>
      </c>
      <c r="D7" s="58" t="s">
        <v>215</v>
      </c>
      <c r="E7" s="33">
        <v>2</v>
      </c>
      <c r="F7" s="33">
        <f t="shared" si="0"/>
        <v>90</v>
      </c>
      <c r="G7" s="49" t="s">
        <v>49</v>
      </c>
      <c r="H7" s="33">
        <v>0</v>
      </c>
      <c r="I7" s="49">
        <v>0</v>
      </c>
      <c r="J7" s="33">
        <v>0</v>
      </c>
      <c r="K7" s="49">
        <v>0</v>
      </c>
      <c r="L7" s="33">
        <v>0</v>
      </c>
      <c r="M7" s="49">
        <v>0</v>
      </c>
      <c r="N7" s="33">
        <v>0</v>
      </c>
      <c r="O7" s="49">
        <v>0</v>
      </c>
      <c r="P7" s="33">
        <v>42</v>
      </c>
      <c r="Q7" s="49">
        <v>48</v>
      </c>
      <c r="R7" s="29">
        <v>0</v>
      </c>
      <c r="S7" s="81">
        <v>0</v>
      </c>
      <c r="T7" s="34">
        <v>0</v>
      </c>
      <c r="U7" s="5"/>
    </row>
    <row r="8" spans="1:21" ht="12.75" customHeight="1">
      <c r="A8" s="23">
        <v>7</v>
      </c>
      <c r="B8" s="58" t="s">
        <v>248</v>
      </c>
      <c r="C8" s="58" t="s">
        <v>249</v>
      </c>
      <c r="D8" s="58" t="s">
        <v>139</v>
      </c>
      <c r="E8" s="33">
        <v>2</v>
      </c>
      <c r="F8" s="33">
        <f>SUM(G8:T8)</f>
        <v>84</v>
      </c>
      <c r="G8" s="49" t="s">
        <v>49</v>
      </c>
      <c r="H8" s="33">
        <v>0</v>
      </c>
      <c r="I8" s="49">
        <v>0</v>
      </c>
      <c r="J8" s="33">
        <v>0</v>
      </c>
      <c r="K8" s="49">
        <v>0</v>
      </c>
      <c r="L8" s="33">
        <v>0</v>
      </c>
      <c r="M8" s="49">
        <v>0</v>
      </c>
      <c r="N8" s="33">
        <v>0</v>
      </c>
      <c r="O8" s="49">
        <v>0</v>
      </c>
      <c r="P8" s="33">
        <v>0</v>
      </c>
      <c r="Q8" s="49">
        <v>0</v>
      </c>
      <c r="R8" s="29">
        <v>0</v>
      </c>
      <c r="S8" s="81">
        <v>0</v>
      </c>
      <c r="T8" s="34">
        <v>84</v>
      </c>
      <c r="U8" s="5"/>
    </row>
    <row r="9" spans="1:21" ht="12.75" customHeight="1">
      <c r="A9" s="23">
        <v>8</v>
      </c>
      <c r="B9" s="58" t="s">
        <v>212</v>
      </c>
      <c r="C9" s="58" t="s">
        <v>213</v>
      </c>
      <c r="D9" s="58" t="s">
        <v>210</v>
      </c>
      <c r="E9" s="33">
        <v>1</v>
      </c>
      <c r="F9" s="33">
        <f t="shared" si="0"/>
        <v>78</v>
      </c>
      <c r="G9" s="49" t="s">
        <v>49</v>
      </c>
      <c r="H9" s="33">
        <v>0</v>
      </c>
      <c r="I9" s="49">
        <v>0</v>
      </c>
      <c r="J9" s="33">
        <v>0</v>
      </c>
      <c r="K9" s="49">
        <v>0</v>
      </c>
      <c r="L9" s="33">
        <v>0</v>
      </c>
      <c r="M9" s="49">
        <v>0</v>
      </c>
      <c r="N9" s="33">
        <v>0</v>
      </c>
      <c r="O9" s="49">
        <v>42</v>
      </c>
      <c r="P9" s="33">
        <v>0</v>
      </c>
      <c r="Q9" s="49">
        <v>36</v>
      </c>
      <c r="R9" s="29">
        <v>0</v>
      </c>
      <c r="S9" s="81">
        <v>0</v>
      </c>
      <c r="T9" s="34">
        <v>0</v>
      </c>
      <c r="U9" s="5"/>
    </row>
    <row r="10" spans="1:20" ht="12.75" customHeight="1">
      <c r="A10" s="23">
        <v>9</v>
      </c>
      <c r="B10" s="58" t="s">
        <v>229</v>
      </c>
      <c r="C10" s="58" t="s">
        <v>230</v>
      </c>
      <c r="D10" s="58" t="s">
        <v>215</v>
      </c>
      <c r="E10" s="33">
        <v>2</v>
      </c>
      <c r="F10" s="33">
        <f t="shared" si="0"/>
        <v>78</v>
      </c>
      <c r="G10" s="49" t="s">
        <v>49</v>
      </c>
      <c r="H10" s="33">
        <v>0</v>
      </c>
      <c r="I10" s="49">
        <v>0</v>
      </c>
      <c r="J10" s="33">
        <v>0</v>
      </c>
      <c r="K10" s="49">
        <v>0</v>
      </c>
      <c r="L10" s="33">
        <v>0</v>
      </c>
      <c r="M10" s="49">
        <v>0</v>
      </c>
      <c r="N10" s="33">
        <v>0</v>
      </c>
      <c r="O10" s="49">
        <v>0</v>
      </c>
      <c r="P10" s="33">
        <v>36</v>
      </c>
      <c r="Q10" s="49">
        <v>42</v>
      </c>
      <c r="R10" s="29">
        <v>0</v>
      </c>
      <c r="S10" s="81">
        <v>0</v>
      </c>
      <c r="T10" s="34">
        <v>0</v>
      </c>
    </row>
    <row r="11" spans="1:21" ht="12.75" customHeight="1">
      <c r="A11" s="23">
        <v>10</v>
      </c>
      <c r="B11" s="58" t="s">
        <v>250</v>
      </c>
      <c r="C11" s="58" t="s">
        <v>251</v>
      </c>
      <c r="D11" s="58" t="s">
        <v>252</v>
      </c>
      <c r="E11" s="33">
        <v>1</v>
      </c>
      <c r="F11" s="33">
        <f>SUM(G11:T11)</f>
        <v>72</v>
      </c>
      <c r="G11" s="49" t="s">
        <v>49</v>
      </c>
      <c r="H11" s="33">
        <v>0</v>
      </c>
      <c r="I11" s="49">
        <v>0</v>
      </c>
      <c r="J11" s="33">
        <v>0</v>
      </c>
      <c r="K11" s="49">
        <v>0</v>
      </c>
      <c r="L11" s="33">
        <v>0</v>
      </c>
      <c r="M11" s="49">
        <v>0</v>
      </c>
      <c r="N11" s="33">
        <v>0</v>
      </c>
      <c r="O11" s="49">
        <v>0</v>
      </c>
      <c r="P11" s="33">
        <v>0</v>
      </c>
      <c r="Q11" s="49">
        <v>0</v>
      </c>
      <c r="R11" s="29">
        <v>0</v>
      </c>
      <c r="S11" s="81">
        <v>0</v>
      </c>
      <c r="T11" s="34">
        <v>72</v>
      </c>
      <c r="U11" s="5"/>
    </row>
    <row r="12" spans="1:21" ht="12.75" customHeight="1">
      <c r="A12" s="23">
        <v>11</v>
      </c>
      <c r="B12" s="58" t="s">
        <v>143</v>
      </c>
      <c r="C12" s="58" t="s">
        <v>144</v>
      </c>
      <c r="D12" s="58" t="s">
        <v>145</v>
      </c>
      <c r="E12" s="33">
        <v>2</v>
      </c>
      <c r="F12" s="33">
        <f t="shared" si="0"/>
        <v>56</v>
      </c>
      <c r="G12" s="49" t="s">
        <v>49</v>
      </c>
      <c r="H12" s="33">
        <v>0</v>
      </c>
      <c r="I12" s="49">
        <v>0</v>
      </c>
      <c r="J12" s="33">
        <v>0</v>
      </c>
      <c r="K12" s="49">
        <v>0</v>
      </c>
      <c r="L12" s="33">
        <v>0</v>
      </c>
      <c r="M12" s="49">
        <v>28</v>
      </c>
      <c r="N12" s="33">
        <v>28</v>
      </c>
      <c r="O12" s="49">
        <v>0</v>
      </c>
      <c r="P12" s="33">
        <v>0</v>
      </c>
      <c r="Q12" s="49">
        <v>0</v>
      </c>
      <c r="R12" s="29">
        <v>0</v>
      </c>
      <c r="S12" s="49">
        <v>0</v>
      </c>
      <c r="T12" s="34">
        <v>0</v>
      </c>
      <c r="U12" s="5"/>
    </row>
    <row r="13" spans="1:21" ht="12.75" customHeight="1">
      <c r="A13" s="23">
        <v>12</v>
      </c>
      <c r="B13" s="58" t="s">
        <v>146</v>
      </c>
      <c r="C13" s="58" t="s">
        <v>147</v>
      </c>
      <c r="D13" s="58" t="s">
        <v>145</v>
      </c>
      <c r="E13" s="33">
        <v>2</v>
      </c>
      <c r="F13" s="33">
        <f t="shared" si="0"/>
        <v>48</v>
      </c>
      <c r="G13" s="49" t="s">
        <v>49</v>
      </c>
      <c r="H13" s="33">
        <v>0</v>
      </c>
      <c r="I13" s="49">
        <v>0</v>
      </c>
      <c r="J13" s="33">
        <v>0</v>
      </c>
      <c r="K13" s="49">
        <v>0</v>
      </c>
      <c r="L13" s="33">
        <v>0</v>
      </c>
      <c r="M13" s="49">
        <v>24</v>
      </c>
      <c r="N13" s="33">
        <v>24</v>
      </c>
      <c r="O13" s="49">
        <v>0</v>
      </c>
      <c r="P13" s="33">
        <v>0</v>
      </c>
      <c r="Q13" s="49">
        <v>0</v>
      </c>
      <c r="R13" s="29">
        <v>0</v>
      </c>
      <c r="S13" s="81">
        <v>0</v>
      </c>
      <c r="T13" s="34">
        <v>0</v>
      </c>
      <c r="U13" s="5"/>
    </row>
    <row r="14" spans="1:20" ht="12.75" customHeight="1">
      <c r="A14" s="23">
        <v>13</v>
      </c>
      <c r="B14" s="100" t="s">
        <v>124</v>
      </c>
      <c r="C14" s="100" t="s">
        <v>126</v>
      </c>
      <c r="D14" s="100" t="s">
        <v>129</v>
      </c>
      <c r="E14" s="101"/>
      <c r="F14" s="33">
        <f t="shared" si="0"/>
        <v>42</v>
      </c>
      <c r="G14" s="49" t="s">
        <v>49</v>
      </c>
      <c r="H14" s="33">
        <v>0</v>
      </c>
      <c r="I14" s="49">
        <v>0</v>
      </c>
      <c r="J14" s="33">
        <v>0</v>
      </c>
      <c r="K14" s="49">
        <v>42</v>
      </c>
      <c r="L14" s="33">
        <v>0</v>
      </c>
      <c r="M14" s="49">
        <v>0</v>
      </c>
      <c r="N14" s="33">
        <v>0</v>
      </c>
      <c r="O14" s="49">
        <v>0</v>
      </c>
      <c r="P14" s="33">
        <v>0</v>
      </c>
      <c r="Q14" s="49">
        <v>0</v>
      </c>
      <c r="R14" s="29">
        <v>0</v>
      </c>
      <c r="S14" s="81">
        <v>0</v>
      </c>
      <c r="T14" s="34">
        <v>0</v>
      </c>
    </row>
    <row r="15" spans="1:20" ht="12.75" customHeight="1">
      <c r="A15" s="23">
        <v>14</v>
      </c>
      <c r="B15" s="58" t="s">
        <v>148</v>
      </c>
      <c r="C15" s="58" t="s">
        <v>149</v>
      </c>
      <c r="D15" s="58" t="s">
        <v>8</v>
      </c>
      <c r="E15" s="33">
        <v>1</v>
      </c>
      <c r="F15" s="33">
        <f t="shared" si="0"/>
        <v>42</v>
      </c>
      <c r="G15" s="49" t="s">
        <v>49</v>
      </c>
      <c r="H15" s="33">
        <v>0</v>
      </c>
      <c r="I15" s="49">
        <v>0</v>
      </c>
      <c r="J15" s="33">
        <v>0</v>
      </c>
      <c r="K15" s="49">
        <v>0</v>
      </c>
      <c r="L15" s="33">
        <v>0</v>
      </c>
      <c r="M15" s="49">
        <v>21</v>
      </c>
      <c r="N15" s="33">
        <v>21</v>
      </c>
      <c r="O15" s="49">
        <v>0</v>
      </c>
      <c r="P15" s="33">
        <v>0</v>
      </c>
      <c r="Q15" s="49">
        <v>0</v>
      </c>
      <c r="R15" s="29">
        <v>0</v>
      </c>
      <c r="S15" s="81">
        <v>0</v>
      </c>
      <c r="T15" s="34">
        <v>0</v>
      </c>
    </row>
    <row r="16" spans="1:20" ht="12.75" customHeight="1">
      <c r="A16" s="23">
        <v>15</v>
      </c>
      <c r="B16" s="71" t="s">
        <v>231</v>
      </c>
      <c r="C16" s="71" t="s">
        <v>232</v>
      </c>
      <c r="D16" s="71" t="s">
        <v>215</v>
      </c>
      <c r="E16" s="72">
        <v>2</v>
      </c>
      <c r="F16" s="72">
        <f t="shared" si="0"/>
        <v>32</v>
      </c>
      <c r="G16" s="73" t="s">
        <v>49</v>
      </c>
      <c r="H16" s="72">
        <v>0</v>
      </c>
      <c r="I16" s="73">
        <v>0</v>
      </c>
      <c r="J16" s="72">
        <v>0</v>
      </c>
      <c r="K16" s="73">
        <v>0</v>
      </c>
      <c r="L16" s="72">
        <v>0</v>
      </c>
      <c r="M16" s="73">
        <v>0</v>
      </c>
      <c r="N16" s="72">
        <v>0</v>
      </c>
      <c r="O16" s="73">
        <v>0</v>
      </c>
      <c r="P16" s="72">
        <v>32</v>
      </c>
      <c r="Q16" s="73">
        <v>0</v>
      </c>
      <c r="R16" s="74">
        <v>0</v>
      </c>
      <c r="S16" s="84">
        <v>0</v>
      </c>
      <c r="T16" s="82">
        <v>0</v>
      </c>
    </row>
    <row r="17" spans="1:20" ht="12.75" customHeight="1">
      <c r="A17" s="23">
        <v>16</v>
      </c>
      <c r="B17" s="58" t="s">
        <v>143</v>
      </c>
      <c r="C17" s="58" t="s">
        <v>233</v>
      </c>
      <c r="D17" s="58" t="s">
        <v>215</v>
      </c>
      <c r="E17" s="33">
        <v>2</v>
      </c>
      <c r="F17" s="33">
        <f t="shared" si="0"/>
        <v>28</v>
      </c>
      <c r="G17" s="49" t="s">
        <v>49</v>
      </c>
      <c r="H17" s="33">
        <v>0</v>
      </c>
      <c r="I17" s="49">
        <v>0</v>
      </c>
      <c r="J17" s="33">
        <v>0</v>
      </c>
      <c r="K17" s="49">
        <v>0</v>
      </c>
      <c r="L17" s="33">
        <v>0</v>
      </c>
      <c r="M17" s="49">
        <v>0</v>
      </c>
      <c r="N17" s="33">
        <v>0</v>
      </c>
      <c r="O17" s="49">
        <v>0</v>
      </c>
      <c r="P17" s="33">
        <v>28</v>
      </c>
      <c r="Q17" s="49">
        <v>0</v>
      </c>
      <c r="R17" s="29">
        <v>0</v>
      </c>
      <c r="S17" s="81">
        <v>0</v>
      </c>
      <c r="T17" s="34">
        <v>0</v>
      </c>
    </row>
    <row r="18" spans="1:21" ht="12.75" customHeight="1">
      <c r="A18" s="23">
        <v>17</v>
      </c>
      <c r="B18" s="58" t="s">
        <v>150</v>
      </c>
      <c r="C18" s="58" t="s">
        <v>151</v>
      </c>
      <c r="D18" s="58" t="s">
        <v>152</v>
      </c>
      <c r="E18" s="33">
        <v>1</v>
      </c>
      <c r="F18" s="33">
        <f t="shared" si="0"/>
        <v>15</v>
      </c>
      <c r="G18" s="49" t="s">
        <v>49</v>
      </c>
      <c r="H18" s="33">
        <v>0</v>
      </c>
      <c r="I18" s="49">
        <v>0</v>
      </c>
      <c r="J18" s="33">
        <v>0</v>
      </c>
      <c r="K18" s="49">
        <v>0</v>
      </c>
      <c r="L18" s="33">
        <v>0</v>
      </c>
      <c r="M18" s="49">
        <v>15</v>
      </c>
      <c r="N18" s="33">
        <v>0</v>
      </c>
      <c r="O18" s="49">
        <v>0</v>
      </c>
      <c r="P18" s="33">
        <v>0</v>
      </c>
      <c r="Q18" s="49">
        <v>0</v>
      </c>
      <c r="R18" s="29">
        <v>0</v>
      </c>
      <c r="S18" s="81">
        <v>0</v>
      </c>
      <c r="T18" s="34">
        <v>0</v>
      </c>
      <c r="U18" s="5"/>
    </row>
    <row r="19" spans="1:19" ht="12.75" customHeight="1">
      <c r="A19" s="78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22"/>
      <c r="S19" s="4"/>
    </row>
    <row r="20" spans="1:19" ht="12.75" customHeight="1">
      <c r="A20" s="78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22"/>
      <c r="S20" s="3"/>
    </row>
    <row r="21" spans="1:19" ht="12.75" customHeight="1">
      <c r="A21" s="78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22"/>
      <c r="S21" s="3"/>
    </row>
    <row r="22" spans="1:19" ht="12.75" customHeight="1">
      <c r="A22" s="78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22"/>
      <c r="S22" s="3"/>
    </row>
    <row r="23" spans="1:19" ht="12.75" customHeight="1">
      <c r="A23" s="78"/>
      <c r="B23" s="92"/>
      <c r="C23" s="92"/>
      <c r="D23" s="92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27"/>
      <c r="S23" s="3"/>
    </row>
    <row r="24" spans="1:19" ht="12.75" customHeight="1">
      <c r="A24" s="78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27"/>
      <c r="S24" s="3"/>
    </row>
    <row r="25" spans="1:19" ht="12.75" customHeight="1">
      <c r="A25" s="22"/>
      <c r="B25" s="22"/>
      <c r="C25" s="22"/>
      <c r="D25" s="22"/>
      <c r="E25" s="22"/>
      <c r="F25" s="22"/>
      <c r="G25" s="22"/>
      <c r="H25" s="22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3"/>
    </row>
    <row r="26" spans="1:19" ht="12.75" customHeight="1">
      <c r="A26" s="22"/>
      <c r="B26" s="21"/>
      <c r="C26" s="21"/>
      <c r="D26" s="22"/>
      <c r="E26" s="22"/>
      <c r="F26" s="22"/>
      <c r="G26" s="22"/>
      <c r="H26" s="22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3"/>
    </row>
    <row r="27" spans="1:19" ht="12.75" customHeight="1">
      <c r="A27" s="22"/>
      <c r="B27" s="21"/>
      <c r="C27" s="21"/>
      <c r="D27" s="22"/>
      <c r="E27" s="22"/>
      <c r="F27" s="22"/>
      <c r="G27" s="22"/>
      <c r="H27" s="22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3"/>
    </row>
    <row r="28" spans="1:19" ht="12.75" customHeight="1">
      <c r="A28" s="22"/>
      <c r="B28" s="5"/>
      <c r="C28" s="5"/>
      <c r="D28" s="5"/>
      <c r="E28" s="35"/>
      <c r="F28" s="22"/>
      <c r="G28" s="22"/>
      <c r="H28" s="22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3"/>
    </row>
    <row r="29" spans="1:19" ht="12.75" customHeight="1">
      <c r="A29" s="22"/>
      <c r="B29" s="5"/>
      <c r="C29" s="5"/>
      <c r="D29" s="5"/>
      <c r="E29" s="35"/>
      <c r="F29" s="22"/>
      <c r="G29" s="22"/>
      <c r="H29" s="22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3"/>
    </row>
    <row r="30" spans="1:19" ht="12.75" customHeight="1">
      <c r="A30" s="22"/>
      <c r="B30" s="5"/>
      <c r="C30" s="5"/>
      <c r="D30" s="5"/>
      <c r="E30" s="35"/>
      <c r="F30" s="22"/>
      <c r="G30" s="22"/>
      <c r="H30" s="22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3"/>
    </row>
    <row r="31" spans="1:19" ht="12.75" customHeight="1">
      <c r="A31" s="22"/>
      <c r="B31" s="5"/>
      <c r="C31" s="5"/>
      <c r="D31" s="5"/>
      <c r="E31" s="35"/>
      <c r="F31" s="22"/>
      <c r="G31" s="22"/>
      <c r="H31" s="22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3"/>
    </row>
    <row r="32" spans="1:19" ht="12.75" customHeight="1">
      <c r="A32" s="22"/>
      <c r="B32" s="21"/>
      <c r="C32" s="21"/>
      <c r="D32" s="22"/>
      <c r="E32" s="22"/>
      <c r="F32" s="22"/>
      <c r="G32" s="22"/>
      <c r="H32" s="22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3"/>
    </row>
    <row r="33" spans="1:19" ht="12.75" customHeight="1">
      <c r="A33" s="22"/>
      <c r="B33" s="21"/>
      <c r="C33" s="21"/>
      <c r="D33" s="22"/>
      <c r="E33" s="22"/>
      <c r="F33" s="22"/>
      <c r="G33" s="22"/>
      <c r="H33" s="22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3"/>
    </row>
    <row r="34" spans="1:19" ht="12.75" customHeight="1">
      <c r="A34" s="27"/>
      <c r="B34" s="4"/>
      <c r="C34" s="4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3"/>
    </row>
    <row r="35" spans="1:19" ht="12.75" customHeight="1">
      <c r="A35" s="27"/>
      <c r="B35" s="4"/>
      <c r="C35" s="4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3"/>
    </row>
    <row r="36" spans="1:19" ht="12.75" customHeight="1">
      <c r="A36" s="27"/>
      <c r="B36" s="4"/>
      <c r="C36" s="4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3"/>
    </row>
    <row r="37" spans="1:19" ht="12.75" customHeight="1">
      <c r="A37" s="27"/>
      <c r="B37" s="4"/>
      <c r="C37" s="4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3"/>
    </row>
    <row r="38" spans="1:19" ht="12.75" customHeight="1">
      <c r="A38" s="27"/>
      <c r="B38" s="4"/>
      <c r="C38" s="4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3"/>
    </row>
    <row r="39" spans="1:19" ht="12.75" customHeight="1">
      <c r="A39" s="27"/>
      <c r="B39" s="4"/>
      <c r="C39" s="4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3"/>
    </row>
    <row r="40" spans="1:19" ht="12.75" customHeight="1">
      <c r="A40" s="27"/>
      <c r="B40" s="4"/>
      <c r="C40" s="4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3"/>
    </row>
    <row r="41" spans="1:19" ht="12.75" customHeight="1">
      <c r="A41" s="27"/>
      <c r="B41" s="4"/>
      <c r="C41" s="4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3"/>
    </row>
    <row r="42" spans="1:19" ht="12.75" customHeight="1">
      <c r="A42" s="27"/>
      <c r="B42" s="4"/>
      <c r="C42" s="4"/>
      <c r="D42" s="28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3"/>
    </row>
    <row r="43" spans="1:19" ht="12.75" customHeight="1">
      <c r="A43" s="27"/>
      <c r="B43" s="4"/>
      <c r="C43" s="4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3"/>
    </row>
    <row r="44" spans="1:19" ht="12.75" customHeight="1">
      <c r="A44" s="27"/>
      <c r="B44" s="4"/>
      <c r="C44" s="4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3"/>
    </row>
    <row r="45" spans="1:19" ht="12.75" customHeight="1">
      <c r="A45" s="27"/>
      <c r="B45" s="4"/>
      <c r="C45" s="4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3"/>
    </row>
    <row r="46" spans="1:19" ht="12.75" customHeight="1">
      <c r="A46" s="27"/>
      <c r="B46" s="4"/>
      <c r="C46" s="4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3"/>
    </row>
    <row r="47" spans="1:19" ht="12.75" customHeight="1">
      <c r="A47" s="27"/>
      <c r="B47" s="4"/>
      <c r="C47" s="4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</row>
    <row r="48" spans="1:19" ht="12.75" customHeight="1">
      <c r="A48" s="27"/>
      <c r="B48" s="4"/>
      <c r="C48" s="4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3"/>
    </row>
    <row r="49" spans="1:19" ht="12.75" customHeight="1">
      <c r="A49" s="27"/>
      <c r="B49" s="4"/>
      <c r="C49" s="4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3"/>
      <c r="S49" s="3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8"/>
  <sheetViews>
    <sheetView tabSelected="1" zoomScalePageLayoutView="0" workbookViewId="0" topLeftCell="A1">
      <selection activeCell="H28" sqref="H28"/>
    </sheetView>
  </sheetViews>
  <sheetFormatPr defaultColWidth="9.140625" defaultRowHeight="12.75"/>
  <cols>
    <col min="1" max="1" width="11.00390625" style="0" customWidth="1"/>
    <col min="2" max="3" width="3.00390625" style="0" bestFit="1" customWidth="1"/>
    <col min="4" max="4" width="3.28125" style="0" bestFit="1" customWidth="1"/>
    <col min="5" max="5" width="10.421875" style="0" customWidth="1"/>
    <col min="6" max="6" width="10.00390625" style="0" customWidth="1"/>
    <col min="7" max="7" width="4.140625" style="0" bestFit="1" customWidth="1"/>
    <col min="8" max="8" width="6.7109375" style="0" bestFit="1" customWidth="1"/>
    <col min="9" max="9" width="4.140625" style="0" bestFit="1" customWidth="1"/>
    <col min="10" max="10" width="6.7109375" style="0" customWidth="1"/>
    <col min="11" max="11" width="4.140625" style="0" bestFit="1" customWidth="1"/>
    <col min="12" max="12" width="7.140625" style="0" customWidth="1"/>
    <col min="13" max="13" width="4.140625" style="0" bestFit="1" customWidth="1"/>
    <col min="14" max="14" width="6.7109375" style="0" bestFit="1" customWidth="1"/>
    <col min="15" max="15" width="4.140625" style="0" bestFit="1" customWidth="1"/>
    <col min="16" max="16" width="6.7109375" style="0" customWidth="1"/>
    <col min="17" max="17" width="4.140625" style="0" bestFit="1" customWidth="1"/>
    <col min="18" max="18" width="6.7109375" style="0" customWidth="1"/>
    <col min="19" max="19" width="4.140625" style="0" bestFit="1" customWidth="1"/>
    <col min="20" max="20" width="6.7109375" style="0" bestFit="1" customWidth="1"/>
    <col min="21" max="21" width="4.140625" style="0" bestFit="1" customWidth="1"/>
    <col min="22" max="22" width="6.7109375" style="0" bestFit="1" customWidth="1"/>
    <col min="23" max="23" width="4.140625" style="0" bestFit="1" customWidth="1"/>
    <col min="24" max="24" width="6.7109375" style="0" bestFit="1" customWidth="1"/>
    <col min="25" max="25" width="4.140625" style="0" bestFit="1" customWidth="1"/>
    <col min="26" max="26" width="6.7109375" style="0" bestFit="1" customWidth="1"/>
    <col min="27" max="27" width="4.140625" style="0" bestFit="1" customWidth="1"/>
    <col min="28" max="28" width="6.7109375" style="0" bestFit="1" customWidth="1"/>
    <col min="29" max="29" width="4.140625" style="0" bestFit="1" customWidth="1"/>
    <col min="30" max="30" width="6.7109375" style="0" bestFit="1" customWidth="1"/>
    <col min="31" max="31" width="4.140625" style="0" bestFit="1" customWidth="1"/>
    <col min="32" max="32" width="6.7109375" style="0" bestFit="1" customWidth="1"/>
    <col min="33" max="33" width="4.140625" style="0" bestFit="1" customWidth="1"/>
    <col min="34" max="34" width="6.7109375" style="0" bestFit="1" customWidth="1"/>
  </cols>
  <sheetData>
    <row r="1" spans="1:34" ht="12.75" customHeight="1">
      <c r="A1" s="36" t="s">
        <v>14</v>
      </c>
      <c r="B1" s="36"/>
      <c r="C1" s="36"/>
      <c r="D1" s="36"/>
      <c r="E1" s="10"/>
      <c r="F1" s="10"/>
      <c r="G1" s="125" t="s">
        <v>37</v>
      </c>
      <c r="H1" s="116"/>
      <c r="I1" s="123" t="s">
        <v>71</v>
      </c>
      <c r="J1" s="124"/>
      <c r="K1" s="115" t="s">
        <v>6</v>
      </c>
      <c r="L1" s="116"/>
      <c r="M1" s="123" t="s">
        <v>72</v>
      </c>
      <c r="N1" s="124"/>
      <c r="O1" s="115" t="s">
        <v>127</v>
      </c>
      <c r="P1" s="116"/>
      <c r="Q1" s="123" t="s">
        <v>128</v>
      </c>
      <c r="R1" s="124"/>
      <c r="S1" s="115" t="s">
        <v>38</v>
      </c>
      <c r="T1" s="116"/>
      <c r="U1" s="123" t="s">
        <v>39</v>
      </c>
      <c r="V1" s="124"/>
      <c r="W1" s="115" t="s">
        <v>73</v>
      </c>
      <c r="X1" s="116"/>
      <c r="Y1" s="123" t="s">
        <v>74</v>
      </c>
      <c r="Z1" s="124"/>
      <c r="AA1" s="115" t="s">
        <v>75</v>
      </c>
      <c r="AB1" s="116"/>
      <c r="AC1" s="117" t="s">
        <v>40</v>
      </c>
      <c r="AD1" s="118"/>
      <c r="AE1" s="119" t="s">
        <v>41</v>
      </c>
      <c r="AF1" s="120"/>
      <c r="AG1" s="121" t="s">
        <v>42</v>
      </c>
      <c r="AH1" s="122"/>
    </row>
    <row r="2" spans="1:34" ht="12.75" customHeight="1">
      <c r="A2" s="37" t="s">
        <v>57</v>
      </c>
      <c r="B2" s="37" t="s">
        <v>68</v>
      </c>
      <c r="C2" s="37" t="s">
        <v>69</v>
      </c>
      <c r="D2" s="37" t="s">
        <v>70</v>
      </c>
      <c r="E2" s="37" t="s">
        <v>3</v>
      </c>
      <c r="F2" s="37" t="s">
        <v>5</v>
      </c>
      <c r="G2" s="37" t="s">
        <v>55</v>
      </c>
      <c r="H2" s="37" t="s">
        <v>56</v>
      </c>
      <c r="I2" s="37" t="s">
        <v>55</v>
      </c>
      <c r="J2" s="37" t="s">
        <v>56</v>
      </c>
      <c r="K2" s="37" t="s">
        <v>55</v>
      </c>
      <c r="L2" s="37" t="s">
        <v>56</v>
      </c>
      <c r="M2" s="37" t="s">
        <v>55</v>
      </c>
      <c r="N2" s="37" t="s">
        <v>56</v>
      </c>
      <c r="O2" s="37" t="s">
        <v>55</v>
      </c>
      <c r="P2" s="37" t="s">
        <v>56</v>
      </c>
      <c r="Q2" s="37" t="s">
        <v>55</v>
      </c>
      <c r="R2" s="37" t="s">
        <v>56</v>
      </c>
      <c r="S2" s="37" t="s">
        <v>55</v>
      </c>
      <c r="T2" s="37" t="s">
        <v>56</v>
      </c>
      <c r="U2" s="37" t="s">
        <v>55</v>
      </c>
      <c r="V2" s="37" t="s">
        <v>56</v>
      </c>
      <c r="W2" s="37" t="s">
        <v>55</v>
      </c>
      <c r="X2" s="37" t="s">
        <v>56</v>
      </c>
      <c r="Y2" s="37" t="s">
        <v>55</v>
      </c>
      <c r="Z2" s="37" t="s">
        <v>56</v>
      </c>
      <c r="AA2" s="37" t="s">
        <v>55</v>
      </c>
      <c r="AB2" s="37" t="s">
        <v>56</v>
      </c>
      <c r="AC2" s="37" t="s">
        <v>55</v>
      </c>
      <c r="AD2" s="37" t="s">
        <v>56</v>
      </c>
      <c r="AE2" s="37" t="s">
        <v>55</v>
      </c>
      <c r="AF2" s="37" t="s">
        <v>56</v>
      </c>
      <c r="AG2" s="37" t="s">
        <v>55</v>
      </c>
      <c r="AH2" s="37" t="s">
        <v>56</v>
      </c>
    </row>
    <row r="3" spans="1:34" ht="12.75" customHeight="1">
      <c r="A3" s="29">
        <v>1</v>
      </c>
      <c r="B3" s="29">
        <v>1</v>
      </c>
      <c r="C3" s="29"/>
      <c r="D3" s="29"/>
      <c r="E3" s="29" t="s">
        <v>7</v>
      </c>
      <c r="F3" s="29">
        <f aca="true" t="shared" si="0" ref="F3:F27">SUM(G3:AH3)</f>
        <v>1151</v>
      </c>
      <c r="G3" s="38">
        <v>43</v>
      </c>
      <c r="H3" s="38">
        <v>50</v>
      </c>
      <c r="I3" s="29">
        <v>37</v>
      </c>
      <c r="J3" s="29">
        <v>50</v>
      </c>
      <c r="K3" s="38">
        <v>50</v>
      </c>
      <c r="L3" s="38">
        <v>50</v>
      </c>
      <c r="M3" s="29">
        <v>50</v>
      </c>
      <c r="N3" s="29">
        <v>50</v>
      </c>
      <c r="O3" s="38">
        <v>0</v>
      </c>
      <c r="P3" s="38"/>
      <c r="Q3" s="29">
        <v>0</v>
      </c>
      <c r="R3" s="29">
        <v>0</v>
      </c>
      <c r="S3" s="38">
        <v>37</v>
      </c>
      <c r="T3" s="38">
        <v>24</v>
      </c>
      <c r="U3" s="29">
        <v>43</v>
      </c>
      <c r="V3" s="29">
        <v>28</v>
      </c>
      <c r="W3" s="38">
        <v>50</v>
      </c>
      <c r="X3" s="38">
        <v>50</v>
      </c>
      <c r="Y3" s="29">
        <v>50</v>
      </c>
      <c r="Z3" s="29">
        <v>43</v>
      </c>
      <c r="AA3" s="38">
        <v>0</v>
      </c>
      <c r="AB3" s="38">
        <v>0</v>
      </c>
      <c r="AC3" s="29">
        <v>37</v>
      </c>
      <c r="AD3" s="29">
        <v>37</v>
      </c>
      <c r="AE3" s="79">
        <v>100</v>
      </c>
      <c r="AF3" s="79">
        <v>86</v>
      </c>
      <c r="AG3" s="34">
        <v>100</v>
      </c>
      <c r="AH3" s="34">
        <v>86</v>
      </c>
    </row>
    <row r="4" spans="1:34" ht="12.75" customHeight="1">
      <c r="A4" s="29">
        <v>2</v>
      </c>
      <c r="B4" s="29"/>
      <c r="C4" s="29">
        <v>1</v>
      </c>
      <c r="D4" s="29"/>
      <c r="E4" s="29" t="s">
        <v>139</v>
      </c>
      <c r="F4" s="29">
        <f t="shared" si="0"/>
        <v>628</v>
      </c>
      <c r="G4" s="38">
        <v>0</v>
      </c>
      <c r="H4" s="38">
        <v>0</v>
      </c>
      <c r="I4" s="29">
        <v>0</v>
      </c>
      <c r="J4" s="29">
        <v>0</v>
      </c>
      <c r="K4" s="38">
        <v>0</v>
      </c>
      <c r="L4" s="38">
        <v>0</v>
      </c>
      <c r="M4" s="29">
        <v>0</v>
      </c>
      <c r="N4" s="29">
        <v>0</v>
      </c>
      <c r="O4" s="38">
        <v>0</v>
      </c>
      <c r="P4" s="38">
        <v>0</v>
      </c>
      <c r="Q4" s="29">
        <v>0</v>
      </c>
      <c r="R4" s="29">
        <v>0</v>
      </c>
      <c r="S4" s="38">
        <v>43</v>
      </c>
      <c r="T4" s="38">
        <v>50</v>
      </c>
      <c r="U4" s="29">
        <v>32</v>
      </c>
      <c r="V4" s="29">
        <v>50</v>
      </c>
      <c r="W4" s="38">
        <v>0</v>
      </c>
      <c r="X4" s="38">
        <v>0</v>
      </c>
      <c r="Y4" s="29">
        <v>0</v>
      </c>
      <c r="Z4" s="29">
        <v>0</v>
      </c>
      <c r="AA4" s="38">
        <v>0</v>
      </c>
      <c r="AB4" s="38">
        <v>0</v>
      </c>
      <c r="AC4" s="29">
        <v>50</v>
      </c>
      <c r="AD4" s="29">
        <v>43</v>
      </c>
      <c r="AE4" s="80">
        <v>86</v>
      </c>
      <c r="AF4" s="80">
        <v>100</v>
      </c>
      <c r="AG4" s="34">
        <v>74</v>
      </c>
      <c r="AH4" s="34">
        <v>100</v>
      </c>
    </row>
    <row r="5" spans="1:34" ht="12.75" customHeight="1">
      <c r="A5" s="29">
        <v>3</v>
      </c>
      <c r="B5" s="29"/>
      <c r="C5" s="29">
        <v>2</v>
      </c>
      <c r="D5" s="29"/>
      <c r="E5" s="29" t="s">
        <v>11</v>
      </c>
      <c r="F5" s="29">
        <f t="shared" si="0"/>
        <v>502</v>
      </c>
      <c r="G5" s="38">
        <v>50</v>
      </c>
      <c r="H5" s="38">
        <v>0</v>
      </c>
      <c r="I5" s="29">
        <v>43</v>
      </c>
      <c r="J5" s="29">
        <v>0</v>
      </c>
      <c r="K5" s="38">
        <v>43</v>
      </c>
      <c r="L5" s="38">
        <v>0</v>
      </c>
      <c r="M5" s="29">
        <v>43</v>
      </c>
      <c r="N5" s="29">
        <v>0</v>
      </c>
      <c r="O5" s="38">
        <v>0</v>
      </c>
      <c r="P5" s="38"/>
      <c r="Q5" s="29">
        <v>0</v>
      </c>
      <c r="R5" s="29">
        <v>0</v>
      </c>
      <c r="S5" s="38">
        <v>24</v>
      </c>
      <c r="T5" s="38">
        <v>0</v>
      </c>
      <c r="U5" s="29">
        <v>37</v>
      </c>
      <c r="V5" s="29">
        <v>0</v>
      </c>
      <c r="W5" s="38">
        <v>43</v>
      </c>
      <c r="X5" s="38">
        <v>0</v>
      </c>
      <c r="Y5" s="29">
        <v>37</v>
      </c>
      <c r="Z5" s="29">
        <v>0</v>
      </c>
      <c r="AA5" s="38">
        <v>0</v>
      </c>
      <c r="AB5" s="38">
        <v>0</v>
      </c>
      <c r="AC5" s="29">
        <v>32</v>
      </c>
      <c r="AD5" s="29">
        <v>0</v>
      </c>
      <c r="AE5" s="80">
        <v>64</v>
      </c>
      <c r="AF5" s="80">
        <v>0</v>
      </c>
      <c r="AG5" s="34">
        <v>86</v>
      </c>
      <c r="AH5" s="34">
        <v>0</v>
      </c>
    </row>
    <row r="6" spans="1:34" ht="12.75" customHeight="1">
      <c r="A6" s="29">
        <v>4</v>
      </c>
      <c r="B6" s="29">
        <v>2</v>
      </c>
      <c r="C6" s="29"/>
      <c r="D6" s="29"/>
      <c r="E6" s="29" t="s">
        <v>8</v>
      </c>
      <c r="F6" s="29">
        <f t="shared" si="0"/>
        <v>413</v>
      </c>
      <c r="G6" s="38">
        <v>0</v>
      </c>
      <c r="H6" s="38">
        <v>0</v>
      </c>
      <c r="I6" s="29">
        <v>50</v>
      </c>
      <c r="J6" s="29">
        <v>0</v>
      </c>
      <c r="K6" s="38">
        <v>0</v>
      </c>
      <c r="L6" s="38">
        <v>0</v>
      </c>
      <c r="M6" s="29">
        <v>0</v>
      </c>
      <c r="N6" s="29">
        <v>0</v>
      </c>
      <c r="O6" s="38">
        <v>0</v>
      </c>
      <c r="P6" s="38"/>
      <c r="Q6" s="29">
        <v>0</v>
      </c>
      <c r="R6" s="29">
        <v>0</v>
      </c>
      <c r="S6" s="38">
        <v>50</v>
      </c>
      <c r="T6" s="38">
        <v>18</v>
      </c>
      <c r="U6" s="29">
        <v>50</v>
      </c>
      <c r="V6" s="29">
        <v>21</v>
      </c>
      <c r="W6" s="38">
        <v>0</v>
      </c>
      <c r="X6" s="38">
        <v>0</v>
      </c>
      <c r="Y6" s="29">
        <v>0</v>
      </c>
      <c r="Z6" s="29">
        <v>0</v>
      </c>
      <c r="AA6" s="38">
        <v>43</v>
      </c>
      <c r="AB6" s="38">
        <v>0</v>
      </c>
      <c r="AC6" s="29">
        <v>43</v>
      </c>
      <c r="AD6" s="29">
        <v>0</v>
      </c>
      <c r="AE6" s="80">
        <v>74</v>
      </c>
      <c r="AF6" s="80">
        <v>0</v>
      </c>
      <c r="AG6" s="34">
        <v>64</v>
      </c>
      <c r="AH6" s="34">
        <v>0</v>
      </c>
    </row>
    <row r="7" spans="1:34" ht="12.75" customHeight="1">
      <c r="A7" s="29">
        <v>5</v>
      </c>
      <c r="B7" s="29"/>
      <c r="C7" s="29">
        <v>3</v>
      </c>
      <c r="D7" s="29"/>
      <c r="E7" s="29" t="s">
        <v>215</v>
      </c>
      <c r="F7" s="29">
        <f t="shared" si="0"/>
        <v>193</v>
      </c>
      <c r="G7" s="38">
        <v>0</v>
      </c>
      <c r="H7" s="38">
        <v>0</v>
      </c>
      <c r="I7" s="29">
        <v>0</v>
      </c>
      <c r="J7" s="29">
        <v>0</v>
      </c>
      <c r="K7" s="38">
        <v>0</v>
      </c>
      <c r="L7" s="38">
        <v>0</v>
      </c>
      <c r="M7" s="29">
        <v>0</v>
      </c>
      <c r="N7" s="29">
        <v>0</v>
      </c>
      <c r="O7" s="38">
        <v>0</v>
      </c>
      <c r="P7" s="38">
        <v>0</v>
      </c>
      <c r="Q7" s="29">
        <v>0</v>
      </c>
      <c r="R7" s="29">
        <v>0</v>
      </c>
      <c r="S7" s="38">
        <v>0</v>
      </c>
      <c r="T7" s="38">
        <v>0</v>
      </c>
      <c r="U7" s="29">
        <v>0</v>
      </c>
      <c r="V7" s="29">
        <v>0</v>
      </c>
      <c r="W7" s="38">
        <v>0</v>
      </c>
      <c r="X7" s="38">
        <v>0</v>
      </c>
      <c r="Y7" s="29">
        <v>43</v>
      </c>
      <c r="Z7" s="29">
        <v>50</v>
      </c>
      <c r="AA7" s="38">
        <v>50</v>
      </c>
      <c r="AB7" s="38">
        <v>50</v>
      </c>
      <c r="AC7" s="29">
        <v>0</v>
      </c>
      <c r="AD7" s="29">
        <v>0</v>
      </c>
      <c r="AE7" s="79">
        <v>0</v>
      </c>
      <c r="AF7" s="79">
        <v>0</v>
      </c>
      <c r="AG7" s="34">
        <v>0</v>
      </c>
      <c r="AH7" s="34">
        <v>0</v>
      </c>
    </row>
    <row r="8" spans="1:34" ht="12.75" customHeight="1">
      <c r="A8" s="29">
        <v>6</v>
      </c>
      <c r="B8" s="29">
        <v>3</v>
      </c>
      <c r="C8" s="29"/>
      <c r="D8" s="29">
        <v>1</v>
      </c>
      <c r="E8" s="29" t="s">
        <v>210</v>
      </c>
      <c r="F8" s="29">
        <f t="shared" si="0"/>
        <v>182</v>
      </c>
      <c r="G8" s="38">
        <v>0</v>
      </c>
      <c r="H8" s="38">
        <v>0</v>
      </c>
      <c r="I8" s="29">
        <v>0</v>
      </c>
      <c r="J8" s="29">
        <v>0</v>
      </c>
      <c r="K8" s="38">
        <v>0</v>
      </c>
      <c r="L8" s="38">
        <v>0</v>
      </c>
      <c r="M8" s="29">
        <v>0</v>
      </c>
      <c r="N8" s="29">
        <v>0</v>
      </c>
      <c r="O8" s="38">
        <v>0</v>
      </c>
      <c r="P8" s="38">
        <v>0</v>
      </c>
      <c r="Q8" s="29">
        <v>0</v>
      </c>
      <c r="R8" s="29">
        <v>0</v>
      </c>
      <c r="S8" s="38">
        <v>0</v>
      </c>
      <c r="T8" s="38">
        <v>0</v>
      </c>
      <c r="U8" s="29">
        <v>0</v>
      </c>
      <c r="V8" s="29">
        <v>0</v>
      </c>
      <c r="W8" s="38">
        <v>32</v>
      </c>
      <c r="X8" s="38">
        <v>43</v>
      </c>
      <c r="Y8" s="29">
        <v>32</v>
      </c>
      <c r="Z8" s="29">
        <v>0</v>
      </c>
      <c r="AA8" s="38">
        <v>32</v>
      </c>
      <c r="AB8" s="38">
        <v>43</v>
      </c>
      <c r="AC8" s="29">
        <v>0</v>
      </c>
      <c r="AD8" s="29">
        <v>0</v>
      </c>
      <c r="AE8" s="80">
        <v>0</v>
      </c>
      <c r="AF8" s="80">
        <v>0</v>
      </c>
      <c r="AG8" s="34">
        <v>0</v>
      </c>
      <c r="AH8" s="34">
        <v>0</v>
      </c>
    </row>
    <row r="9" spans="1:34" ht="12.75" customHeight="1">
      <c r="A9" s="29">
        <v>7</v>
      </c>
      <c r="B9" s="29"/>
      <c r="C9" s="29">
        <v>4</v>
      </c>
      <c r="D9" s="29"/>
      <c r="E9" s="29" t="s">
        <v>61</v>
      </c>
      <c r="F9" s="29">
        <f t="shared" si="0"/>
        <v>172</v>
      </c>
      <c r="G9" s="38">
        <v>0</v>
      </c>
      <c r="H9" s="38">
        <v>0</v>
      </c>
      <c r="I9" s="29">
        <v>32</v>
      </c>
      <c r="J9" s="29">
        <v>0</v>
      </c>
      <c r="K9" s="38">
        <v>0</v>
      </c>
      <c r="L9" s="38">
        <v>0</v>
      </c>
      <c r="M9" s="29">
        <v>0</v>
      </c>
      <c r="N9" s="29">
        <v>0</v>
      </c>
      <c r="O9" s="38">
        <v>0</v>
      </c>
      <c r="P9" s="38"/>
      <c r="Q9" s="29">
        <v>0</v>
      </c>
      <c r="R9" s="29">
        <v>0</v>
      </c>
      <c r="S9" s="38">
        <v>28</v>
      </c>
      <c r="T9" s="38">
        <v>0</v>
      </c>
      <c r="U9" s="29">
        <v>28</v>
      </c>
      <c r="V9" s="29">
        <v>0</v>
      </c>
      <c r="W9" s="38">
        <v>24</v>
      </c>
      <c r="X9" s="38">
        <v>0</v>
      </c>
      <c r="Y9" s="29">
        <v>24</v>
      </c>
      <c r="Z9" s="29">
        <v>0</v>
      </c>
      <c r="AA9" s="38">
        <v>36</v>
      </c>
      <c r="AB9" s="38">
        <v>0</v>
      </c>
      <c r="AC9" s="29">
        <v>0</v>
      </c>
      <c r="AD9" s="29">
        <v>0</v>
      </c>
      <c r="AE9" s="79">
        <v>0</v>
      </c>
      <c r="AF9" s="79">
        <v>0</v>
      </c>
      <c r="AG9" s="34">
        <v>0</v>
      </c>
      <c r="AH9" s="34">
        <v>0</v>
      </c>
    </row>
    <row r="10" spans="1:34" ht="12.75" customHeight="1">
      <c r="A10" s="29">
        <v>8</v>
      </c>
      <c r="B10" s="29"/>
      <c r="C10" s="29">
        <v>5</v>
      </c>
      <c r="D10" s="29">
        <v>2</v>
      </c>
      <c r="E10" s="29" t="s">
        <v>155</v>
      </c>
      <c r="F10" s="29">
        <f t="shared" si="0"/>
        <v>136</v>
      </c>
      <c r="G10" s="38">
        <v>0</v>
      </c>
      <c r="H10" s="38">
        <v>0</v>
      </c>
      <c r="I10" s="29">
        <v>0</v>
      </c>
      <c r="J10" s="29">
        <v>0</v>
      </c>
      <c r="K10" s="38">
        <v>0</v>
      </c>
      <c r="L10" s="38">
        <v>0</v>
      </c>
      <c r="M10" s="29">
        <v>0</v>
      </c>
      <c r="N10" s="29">
        <v>0</v>
      </c>
      <c r="O10" s="38">
        <v>0</v>
      </c>
      <c r="P10" s="38">
        <v>0</v>
      </c>
      <c r="Q10" s="29">
        <v>0</v>
      </c>
      <c r="R10" s="29">
        <v>0</v>
      </c>
      <c r="S10" s="38">
        <v>0</v>
      </c>
      <c r="T10" s="38">
        <v>43</v>
      </c>
      <c r="U10" s="29">
        <v>0</v>
      </c>
      <c r="V10" s="29">
        <v>43</v>
      </c>
      <c r="W10" s="38">
        <v>0</v>
      </c>
      <c r="X10" s="38">
        <v>0</v>
      </c>
      <c r="Y10" s="29">
        <v>0</v>
      </c>
      <c r="Z10" s="29">
        <v>0</v>
      </c>
      <c r="AA10" s="38">
        <v>0</v>
      </c>
      <c r="AB10" s="38">
        <v>0</v>
      </c>
      <c r="AC10" s="29">
        <v>0</v>
      </c>
      <c r="AD10" s="29">
        <v>50</v>
      </c>
      <c r="AE10" s="79">
        <v>0</v>
      </c>
      <c r="AF10" s="79">
        <v>0</v>
      </c>
      <c r="AG10" s="34">
        <v>0</v>
      </c>
      <c r="AH10" s="34">
        <v>0</v>
      </c>
    </row>
    <row r="11" spans="1:34" ht="12.75" customHeight="1">
      <c r="A11" s="29">
        <v>9</v>
      </c>
      <c r="B11" s="29">
        <v>4</v>
      </c>
      <c r="C11" s="29"/>
      <c r="D11" s="29"/>
      <c r="E11" s="29" t="s">
        <v>142</v>
      </c>
      <c r="F11" s="29">
        <f t="shared" si="0"/>
        <v>124</v>
      </c>
      <c r="G11" s="38">
        <v>0</v>
      </c>
      <c r="H11" s="38">
        <v>0</v>
      </c>
      <c r="I11" s="29">
        <v>0</v>
      </c>
      <c r="J11" s="29">
        <v>0</v>
      </c>
      <c r="K11" s="38">
        <v>0</v>
      </c>
      <c r="L11" s="38">
        <v>0</v>
      </c>
      <c r="M11" s="29">
        <v>0</v>
      </c>
      <c r="N11" s="29">
        <v>0</v>
      </c>
      <c r="O11" s="38">
        <v>0</v>
      </c>
      <c r="P11" s="38">
        <v>0</v>
      </c>
      <c r="Q11" s="29">
        <v>0</v>
      </c>
      <c r="R11" s="29">
        <v>0</v>
      </c>
      <c r="S11" s="38">
        <v>18</v>
      </c>
      <c r="T11" s="38">
        <v>21</v>
      </c>
      <c r="U11" s="29">
        <v>21</v>
      </c>
      <c r="V11" s="29">
        <v>32</v>
      </c>
      <c r="W11" s="38">
        <v>0</v>
      </c>
      <c r="X11" s="38">
        <v>0</v>
      </c>
      <c r="Y11" s="29">
        <v>0</v>
      </c>
      <c r="Z11" s="29">
        <v>0</v>
      </c>
      <c r="AA11" s="38">
        <v>0</v>
      </c>
      <c r="AB11" s="38">
        <v>0</v>
      </c>
      <c r="AC11" s="29">
        <v>0</v>
      </c>
      <c r="AD11" s="29">
        <v>32</v>
      </c>
      <c r="AE11" s="80">
        <v>0</v>
      </c>
      <c r="AF11" s="80">
        <v>0</v>
      </c>
      <c r="AG11" s="34">
        <v>0</v>
      </c>
      <c r="AH11" s="34">
        <v>0</v>
      </c>
    </row>
    <row r="12" spans="1:34" ht="12.75" customHeight="1">
      <c r="A12" s="29">
        <v>10</v>
      </c>
      <c r="B12" s="29"/>
      <c r="C12" s="29">
        <v>6</v>
      </c>
      <c r="D12" s="29"/>
      <c r="E12" s="29" t="s">
        <v>145</v>
      </c>
      <c r="F12" s="29">
        <f t="shared" si="0"/>
        <v>114</v>
      </c>
      <c r="G12" s="38">
        <v>0</v>
      </c>
      <c r="H12" s="38">
        <v>0</v>
      </c>
      <c r="I12" s="29">
        <v>0</v>
      </c>
      <c r="J12" s="29">
        <v>0</v>
      </c>
      <c r="K12" s="38">
        <v>0</v>
      </c>
      <c r="L12" s="38">
        <v>0</v>
      </c>
      <c r="M12" s="29">
        <v>0</v>
      </c>
      <c r="N12" s="29">
        <v>0</v>
      </c>
      <c r="O12" s="38">
        <v>0</v>
      </c>
      <c r="P12" s="38">
        <v>0</v>
      </c>
      <c r="Q12" s="29">
        <v>0</v>
      </c>
      <c r="R12" s="29">
        <v>0</v>
      </c>
      <c r="S12" s="38">
        <v>21</v>
      </c>
      <c r="T12" s="38">
        <v>32</v>
      </c>
      <c r="U12" s="29">
        <v>24</v>
      </c>
      <c r="V12" s="29">
        <v>37</v>
      </c>
      <c r="W12" s="38">
        <v>0</v>
      </c>
      <c r="X12" s="38">
        <v>0</v>
      </c>
      <c r="Y12" s="29">
        <v>0</v>
      </c>
      <c r="Z12" s="29">
        <v>0</v>
      </c>
      <c r="AA12" s="38">
        <v>0</v>
      </c>
      <c r="AB12" s="38">
        <v>0</v>
      </c>
      <c r="AC12" s="29">
        <v>0</v>
      </c>
      <c r="AD12" s="29">
        <v>0</v>
      </c>
      <c r="AE12" s="79">
        <v>0</v>
      </c>
      <c r="AF12" s="79">
        <v>0</v>
      </c>
      <c r="AG12" s="34">
        <v>0</v>
      </c>
      <c r="AH12" s="34">
        <v>0</v>
      </c>
    </row>
    <row r="13" spans="1:34" ht="12.75" customHeight="1">
      <c r="A13" s="29">
        <v>11</v>
      </c>
      <c r="B13" s="29"/>
      <c r="C13" s="29">
        <v>7</v>
      </c>
      <c r="D13" s="29"/>
      <c r="E13" s="29" t="s">
        <v>103</v>
      </c>
      <c r="F13" s="29">
        <f t="shared" si="0"/>
        <v>107</v>
      </c>
      <c r="G13" s="38">
        <v>0</v>
      </c>
      <c r="H13" s="38">
        <v>0</v>
      </c>
      <c r="I13" s="29">
        <v>0</v>
      </c>
      <c r="J13" s="29">
        <v>0</v>
      </c>
      <c r="K13" s="38">
        <v>32</v>
      </c>
      <c r="L13" s="38">
        <v>0</v>
      </c>
      <c r="M13" s="29">
        <v>32</v>
      </c>
      <c r="N13" s="29">
        <v>0</v>
      </c>
      <c r="O13" s="38">
        <v>0</v>
      </c>
      <c r="P13" s="38"/>
      <c r="Q13" s="29">
        <v>0</v>
      </c>
      <c r="R13" s="29">
        <v>0</v>
      </c>
      <c r="S13" s="38">
        <v>0</v>
      </c>
      <c r="T13" s="38">
        <v>0</v>
      </c>
      <c r="U13" s="29">
        <v>0</v>
      </c>
      <c r="V13" s="29">
        <v>0</v>
      </c>
      <c r="W13" s="38">
        <v>28</v>
      </c>
      <c r="X13" s="38">
        <v>0</v>
      </c>
      <c r="Y13" s="29">
        <v>15</v>
      </c>
      <c r="Z13" s="29">
        <v>0</v>
      </c>
      <c r="AA13" s="38">
        <v>0</v>
      </c>
      <c r="AB13" s="38">
        <v>0</v>
      </c>
      <c r="AC13" s="29">
        <v>0</v>
      </c>
      <c r="AD13" s="29">
        <v>0</v>
      </c>
      <c r="AE13" s="79">
        <v>0</v>
      </c>
      <c r="AF13" s="79">
        <v>0</v>
      </c>
      <c r="AG13" s="34">
        <v>0</v>
      </c>
      <c r="AH13" s="34">
        <v>0</v>
      </c>
    </row>
    <row r="14" spans="1:34" ht="12.75" customHeight="1">
      <c r="A14" s="29">
        <v>12</v>
      </c>
      <c r="B14" s="29">
        <v>5</v>
      </c>
      <c r="C14" s="29"/>
      <c r="D14" s="29"/>
      <c r="E14" s="29" t="s">
        <v>113</v>
      </c>
      <c r="F14" s="29">
        <f t="shared" si="0"/>
        <v>74</v>
      </c>
      <c r="G14" s="38">
        <v>0</v>
      </c>
      <c r="H14" s="38">
        <v>0</v>
      </c>
      <c r="I14" s="29">
        <v>0</v>
      </c>
      <c r="J14" s="29">
        <v>0</v>
      </c>
      <c r="K14" s="38">
        <v>0</v>
      </c>
      <c r="L14" s="38">
        <v>0</v>
      </c>
      <c r="M14" s="29">
        <v>37</v>
      </c>
      <c r="N14" s="29">
        <v>0</v>
      </c>
      <c r="O14" s="38">
        <v>0</v>
      </c>
      <c r="P14" s="38"/>
      <c r="Q14" s="29">
        <v>0</v>
      </c>
      <c r="R14" s="29">
        <v>0</v>
      </c>
      <c r="S14" s="38">
        <v>0</v>
      </c>
      <c r="T14" s="38">
        <v>0</v>
      </c>
      <c r="U14" s="29">
        <v>0</v>
      </c>
      <c r="V14" s="29">
        <v>0</v>
      </c>
      <c r="W14" s="38">
        <v>37</v>
      </c>
      <c r="X14" s="38">
        <v>0</v>
      </c>
      <c r="Y14" s="29">
        <v>0</v>
      </c>
      <c r="Z14" s="29">
        <v>0</v>
      </c>
      <c r="AA14" s="38">
        <v>0</v>
      </c>
      <c r="AB14" s="38">
        <v>0</v>
      </c>
      <c r="AC14" s="29">
        <v>0</v>
      </c>
      <c r="AD14" s="29">
        <v>0</v>
      </c>
      <c r="AE14" s="79">
        <v>0</v>
      </c>
      <c r="AF14" s="79">
        <v>0</v>
      </c>
      <c r="AG14" s="34">
        <v>0</v>
      </c>
      <c r="AH14" s="34">
        <v>0</v>
      </c>
    </row>
    <row r="15" spans="1:34" ht="12.75" customHeight="1">
      <c r="A15" s="29">
        <v>13</v>
      </c>
      <c r="B15" s="29">
        <v>6</v>
      </c>
      <c r="C15" s="29"/>
      <c r="D15" s="29"/>
      <c r="E15" s="29" t="s">
        <v>252</v>
      </c>
      <c r="F15" s="29">
        <f>SUM(G15:AH15)</f>
        <v>122</v>
      </c>
      <c r="G15" s="38">
        <v>0</v>
      </c>
      <c r="H15" s="38">
        <v>0</v>
      </c>
      <c r="I15" s="29">
        <v>0</v>
      </c>
      <c r="J15" s="29">
        <v>0</v>
      </c>
      <c r="K15" s="38">
        <v>0</v>
      </c>
      <c r="L15" s="38">
        <v>0</v>
      </c>
      <c r="M15" s="29">
        <v>0</v>
      </c>
      <c r="N15" s="29">
        <v>0</v>
      </c>
      <c r="O15" s="38">
        <v>0</v>
      </c>
      <c r="P15" s="38">
        <v>0</v>
      </c>
      <c r="Q15" s="29">
        <v>0</v>
      </c>
      <c r="R15" s="29">
        <v>0</v>
      </c>
      <c r="S15" s="38">
        <v>0</v>
      </c>
      <c r="T15" s="38">
        <v>0</v>
      </c>
      <c r="U15" s="29">
        <v>0</v>
      </c>
      <c r="V15" s="29">
        <v>0</v>
      </c>
      <c r="W15" s="38">
        <v>0</v>
      </c>
      <c r="X15" s="38">
        <v>0</v>
      </c>
      <c r="Y15" s="29">
        <v>0</v>
      </c>
      <c r="Z15" s="29">
        <v>0</v>
      </c>
      <c r="AA15" s="38">
        <v>0</v>
      </c>
      <c r="AB15" s="38">
        <v>0</v>
      </c>
      <c r="AC15" s="29">
        <v>0</v>
      </c>
      <c r="AD15" s="29">
        <v>0</v>
      </c>
      <c r="AE15" s="79">
        <v>0</v>
      </c>
      <c r="AF15" s="79">
        <v>0</v>
      </c>
      <c r="AG15" s="34">
        <v>48</v>
      </c>
      <c r="AH15" s="34">
        <v>74</v>
      </c>
    </row>
    <row r="16" spans="1:34" ht="12.75" customHeight="1">
      <c r="A16" s="29">
        <v>14</v>
      </c>
      <c r="B16" s="29"/>
      <c r="C16" s="29">
        <v>8</v>
      </c>
      <c r="D16" s="29"/>
      <c r="E16" s="29" t="s">
        <v>136</v>
      </c>
      <c r="F16" s="29">
        <f t="shared" si="0"/>
        <v>60</v>
      </c>
      <c r="G16" s="38">
        <v>0</v>
      </c>
      <c r="H16" s="38">
        <v>0</v>
      </c>
      <c r="I16" s="29">
        <v>0</v>
      </c>
      <c r="J16" s="29">
        <v>0</v>
      </c>
      <c r="K16" s="38">
        <v>0</v>
      </c>
      <c r="L16" s="38">
        <v>0</v>
      </c>
      <c r="M16" s="29">
        <v>0</v>
      </c>
      <c r="N16" s="29">
        <v>0</v>
      </c>
      <c r="O16" s="38">
        <v>0</v>
      </c>
      <c r="P16" s="38">
        <v>0</v>
      </c>
      <c r="Q16" s="29">
        <v>0</v>
      </c>
      <c r="R16" s="29">
        <v>0</v>
      </c>
      <c r="S16" s="38">
        <v>0</v>
      </c>
      <c r="T16" s="38">
        <v>28</v>
      </c>
      <c r="U16" s="29">
        <v>0</v>
      </c>
      <c r="V16" s="29">
        <v>32</v>
      </c>
      <c r="W16" s="38">
        <v>0</v>
      </c>
      <c r="X16" s="38">
        <v>0</v>
      </c>
      <c r="Y16" s="29">
        <v>0</v>
      </c>
      <c r="Z16" s="29">
        <v>0</v>
      </c>
      <c r="AA16" s="38">
        <v>0</v>
      </c>
      <c r="AB16" s="38">
        <v>0</v>
      </c>
      <c r="AC16" s="29">
        <v>0</v>
      </c>
      <c r="AD16" s="29">
        <v>0</v>
      </c>
      <c r="AE16" s="80">
        <v>0</v>
      </c>
      <c r="AF16" s="80">
        <v>0</v>
      </c>
      <c r="AG16" s="34">
        <v>0</v>
      </c>
      <c r="AH16" s="34">
        <v>0</v>
      </c>
    </row>
    <row r="17" spans="1:34" ht="12.75" customHeight="1">
      <c r="A17" s="29">
        <v>15</v>
      </c>
      <c r="B17" s="29">
        <v>7</v>
      </c>
      <c r="C17" s="29"/>
      <c r="D17" s="29"/>
      <c r="E17" s="29" t="s">
        <v>152</v>
      </c>
      <c r="F17" s="29">
        <f t="shared" si="0"/>
        <v>51</v>
      </c>
      <c r="G17" s="38">
        <v>0</v>
      </c>
      <c r="H17" s="38">
        <v>0</v>
      </c>
      <c r="I17" s="29">
        <v>0</v>
      </c>
      <c r="J17" s="29">
        <v>0</v>
      </c>
      <c r="K17" s="38">
        <v>0</v>
      </c>
      <c r="L17" s="38">
        <v>0</v>
      </c>
      <c r="M17" s="29">
        <v>0</v>
      </c>
      <c r="N17" s="29">
        <v>0</v>
      </c>
      <c r="O17" s="38">
        <v>0</v>
      </c>
      <c r="P17" s="38">
        <v>0</v>
      </c>
      <c r="Q17" s="29">
        <v>0</v>
      </c>
      <c r="R17" s="29">
        <v>0</v>
      </c>
      <c r="S17" s="38">
        <v>18</v>
      </c>
      <c r="T17" s="38">
        <v>15</v>
      </c>
      <c r="U17" s="29">
        <v>18</v>
      </c>
      <c r="V17" s="29">
        <v>0</v>
      </c>
      <c r="W17" s="38">
        <v>0</v>
      </c>
      <c r="X17" s="38">
        <v>0</v>
      </c>
      <c r="Y17" s="29">
        <v>0</v>
      </c>
      <c r="Z17" s="29">
        <v>0</v>
      </c>
      <c r="AA17" s="38">
        <v>0</v>
      </c>
      <c r="AB17" s="38">
        <v>0</v>
      </c>
      <c r="AC17" s="29">
        <v>0</v>
      </c>
      <c r="AD17" s="29">
        <v>0</v>
      </c>
      <c r="AE17" s="79">
        <v>0</v>
      </c>
      <c r="AF17" s="79">
        <v>0</v>
      </c>
      <c r="AG17" s="34">
        <v>0</v>
      </c>
      <c r="AH17" s="34">
        <v>0</v>
      </c>
    </row>
    <row r="18" spans="1:34" ht="12.75" customHeight="1">
      <c r="A18" s="29">
        <v>16</v>
      </c>
      <c r="B18" s="29"/>
      <c r="C18" s="29">
        <v>9</v>
      </c>
      <c r="D18" s="29"/>
      <c r="E18" s="29" t="s">
        <v>122</v>
      </c>
      <c r="F18" s="29">
        <f t="shared" si="0"/>
        <v>50</v>
      </c>
      <c r="G18" s="38">
        <v>0</v>
      </c>
      <c r="H18" s="38">
        <v>0</v>
      </c>
      <c r="I18" s="29">
        <v>0</v>
      </c>
      <c r="J18" s="29">
        <v>0</v>
      </c>
      <c r="K18" s="38">
        <v>0</v>
      </c>
      <c r="L18" s="38">
        <v>0</v>
      </c>
      <c r="M18" s="29">
        <v>0</v>
      </c>
      <c r="N18" s="29">
        <v>0</v>
      </c>
      <c r="O18" s="38">
        <v>50</v>
      </c>
      <c r="P18" s="38"/>
      <c r="Q18" s="29">
        <v>0</v>
      </c>
      <c r="R18" s="29">
        <v>0</v>
      </c>
      <c r="S18" s="38">
        <v>0</v>
      </c>
      <c r="T18" s="38">
        <v>0</v>
      </c>
      <c r="U18" s="29">
        <v>0</v>
      </c>
      <c r="V18" s="29">
        <v>0</v>
      </c>
      <c r="W18" s="38">
        <v>0</v>
      </c>
      <c r="X18" s="38">
        <v>0</v>
      </c>
      <c r="Y18" s="29">
        <v>0</v>
      </c>
      <c r="Z18" s="29">
        <v>0</v>
      </c>
      <c r="AA18" s="38">
        <v>0</v>
      </c>
      <c r="AB18" s="38">
        <v>0</v>
      </c>
      <c r="AC18" s="29">
        <v>0</v>
      </c>
      <c r="AD18" s="29">
        <v>0</v>
      </c>
      <c r="AE18" s="80">
        <v>0</v>
      </c>
      <c r="AF18" s="80">
        <v>0</v>
      </c>
      <c r="AG18" s="34">
        <v>0</v>
      </c>
      <c r="AH18" s="34">
        <v>0</v>
      </c>
    </row>
    <row r="19" spans="1:34" ht="12.75" customHeight="1">
      <c r="A19" s="29">
        <v>17</v>
      </c>
      <c r="B19" s="29"/>
      <c r="C19" s="29">
        <v>10</v>
      </c>
      <c r="D19" s="29"/>
      <c r="E19" s="29" t="s">
        <v>100</v>
      </c>
      <c r="F19" s="29">
        <f t="shared" si="0"/>
        <v>37</v>
      </c>
      <c r="G19" s="38">
        <v>0</v>
      </c>
      <c r="H19" s="38">
        <v>0</v>
      </c>
      <c r="I19" s="29">
        <v>0</v>
      </c>
      <c r="J19" s="29">
        <v>0</v>
      </c>
      <c r="K19" s="38">
        <v>37</v>
      </c>
      <c r="L19" s="38">
        <v>0</v>
      </c>
      <c r="M19" s="29">
        <v>0</v>
      </c>
      <c r="N19" s="29">
        <v>0</v>
      </c>
      <c r="O19" s="38">
        <v>0</v>
      </c>
      <c r="P19" s="38"/>
      <c r="Q19" s="29">
        <v>0</v>
      </c>
      <c r="R19" s="29">
        <v>0</v>
      </c>
      <c r="S19" s="38">
        <v>0</v>
      </c>
      <c r="T19" s="38">
        <v>0</v>
      </c>
      <c r="U19" s="29">
        <v>0</v>
      </c>
      <c r="V19" s="29">
        <v>0</v>
      </c>
      <c r="W19" s="38">
        <v>0</v>
      </c>
      <c r="X19" s="38">
        <v>0</v>
      </c>
      <c r="Y19" s="29">
        <v>0</v>
      </c>
      <c r="Z19" s="29">
        <v>0</v>
      </c>
      <c r="AA19" s="38">
        <v>0</v>
      </c>
      <c r="AB19" s="38">
        <v>0</v>
      </c>
      <c r="AC19" s="29">
        <v>0</v>
      </c>
      <c r="AD19" s="29">
        <v>0</v>
      </c>
      <c r="AE19" s="80">
        <v>0</v>
      </c>
      <c r="AF19" s="80">
        <v>0</v>
      </c>
      <c r="AG19" s="34">
        <v>0</v>
      </c>
      <c r="AH19" s="34">
        <v>0</v>
      </c>
    </row>
    <row r="20" spans="1:34" ht="12.75" customHeight="1">
      <c r="A20" s="29">
        <v>17</v>
      </c>
      <c r="B20" s="29">
        <v>8</v>
      </c>
      <c r="C20" s="29"/>
      <c r="D20" s="29">
        <v>3</v>
      </c>
      <c r="E20" s="29" t="s">
        <v>9</v>
      </c>
      <c r="F20" s="29">
        <f t="shared" si="0"/>
        <v>37</v>
      </c>
      <c r="G20" s="38">
        <v>37</v>
      </c>
      <c r="H20" s="38">
        <v>0</v>
      </c>
      <c r="I20" s="29">
        <v>0</v>
      </c>
      <c r="J20" s="29">
        <v>0</v>
      </c>
      <c r="K20" s="38">
        <v>0</v>
      </c>
      <c r="L20" s="38">
        <v>0</v>
      </c>
      <c r="M20" s="29">
        <v>0</v>
      </c>
      <c r="N20" s="29">
        <v>0</v>
      </c>
      <c r="O20" s="38">
        <v>0</v>
      </c>
      <c r="P20" s="38"/>
      <c r="Q20" s="29">
        <v>0</v>
      </c>
      <c r="R20" s="29">
        <v>0</v>
      </c>
      <c r="S20" s="38">
        <v>0</v>
      </c>
      <c r="T20" s="38">
        <v>0</v>
      </c>
      <c r="U20" s="29">
        <v>0</v>
      </c>
      <c r="V20" s="29">
        <v>0</v>
      </c>
      <c r="W20" s="38">
        <v>0</v>
      </c>
      <c r="X20" s="38">
        <v>0</v>
      </c>
      <c r="Y20" s="29">
        <v>0</v>
      </c>
      <c r="Z20" s="29">
        <v>0</v>
      </c>
      <c r="AA20" s="38">
        <v>0</v>
      </c>
      <c r="AB20" s="38">
        <v>0</v>
      </c>
      <c r="AC20" s="29">
        <v>0</v>
      </c>
      <c r="AD20" s="29">
        <v>0</v>
      </c>
      <c r="AE20" s="80">
        <v>0</v>
      </c>
      <c r="AF20" s="80">
        <v>0</v>
      </c>
      <c r="AG20" s="34">
        <v>0</v>
      </c>
      <c r="AH20" s="34">
        <v>0</v>
      </c>
    </row>
    <row r="21" spans="1:34" ht="12.75" customHeight="1">
      <c r="A21" s="29">
        <v>17</v>
      </c>
      <c r="B21" s="29">
        <v>9</v>
      </c>
      <c r="C21" s="29"/>
      <c r="D21" s="29">
        <v>4</v>
      </c>
      <c r="E21" s="29" t="s">
        <v>160</v>
      </c>
      <c r="F21" s="29">
        <f t="shared" si="0"/>
        <v>37</v>
      </c>
      <c r="G21" s="38">
        <v>0</v>
      </c>
      <c r="H21" s="38">
        <v>0</v>
      </c>
      <c r="I21" s="29">
        <v>0</v>
      </c>
      <c r="J21" s="29">
        <v>0</v>
      </c>
      <c r="K21" s="38">
        <v>0</v>
      </c>
      <c r="L21" s="38">
        <v>0</v>
      </c>
      <c r="M21" s="29">
        <v>0</v>
      </c>
      <c r="N21" s="29">
        <v>0</v>
      </c>
      <c r="O21" s="38">
        <v>0</v>
      </c>
      <c r="P21" s="38">
        <v>0</v>
      </c>
      <c r="Q21" s="29">
        <v>0</v>
      </c>
      <c r="R21" s="29">
        <v>0</v>
      </c>
      <c r="S21" s="38">
        <v>0</v>
      </c>
      <c r="T21" s="38">
        <v>37</v>
      </c>
      <c r="U21" s="29">
        <v>0</v>
      </c>
      <c r="V21" s="29">
        <v>0</v>
      </c>
      <c r="W21" s="38">
        <v>0</v>
      </c>
      <c r="X21" s="38">
        <v>0</v>
      </c>
      <c r="Y21" s="29">
        <v>0</v>
      </c>
      <c r="Z21" s="29">
        <v>0</v>
      </c>
      <c r="AA21" s="38">
        <v>0</v>
      </c>
      <c r="AB21" s="38">
        <v>0</v>
      </c>
      <c r="AC21" s="29">
        <v>0</v>
      </c>
      <c r="AD21" s="29">
        <v>0</v>
      </c>
      <c r="AE21" s="80">
        <v>0</v>
      </c>
      <c r="AF21" s="80">
        <v>0</v>
      </c>
      <c r="AG21" s="34">
        <v>0</v>
      </c>
      <c r="AH21" s="34">
        <v>0</v>
      </c>
    </row>
    <row r="22" spans="1:34" ht="12.75" customHeight="1">
      <c r="A22" s="29">
        <v>20</v>
      </c>
      <c r="B22" s="29"/>
      <c r="C22" s="29">
        <v>11</v>
      </c>
      <c r="D22" s="29"/>
      <c r="E22" s="29" t="s">
        <v>132</v>
      </c>
      <c r="F22" s="29">
        <f t="shared" si="0"/>
        <v>32</v>
      </c>
      <c r="G22" s="38">
        <v>0</v>
      </c>
      <c r="H22" s="38">
        <v>0</v>
      </c>
      <c r="I22" s="29">
        <v>0</v>
      </c>
      <c r="J22" s="29">
        <v>0</v>
      </c>
      <c r="K22" s="38">
        <v>0</v>
      </c>
      <c r="L22" s="38">
        <v>0</v>
      </c>
      <c r="M22" s="29">
        <v>0</v>
      </c>
      <c r="N22" s="29">
        <v>0</v>
      </c>
      <c r="O22" s="38">
        <v>0</v>
      </c>
      <c r="P22" s="38">
        <v>0</v>
      </c>
      <c r="Q22" s="29">
        <v>0</v>
      </c>
      <c r="R22" s="29">
        <v>0</v>
      </c>
      <c r="S22" s="38">
        <v>32</v>
      </c>
      <c r="T22" s="38">
        <v>0</v>
      </c>
      <c r="U22" s="29">
        <v>0</v>
      </c>
      <c r="V22" s="29">
        <v>0</v>
      </c>
      <c r="W22" s="38">
        <v>0</v>
      </c>
      <c r="X22" s="38">
        <v>0</v>
      </c>
      <c r="Y22" s="29">
        <v>0</v>
      </c>
      <c r="Z22" s="29">
        <v>0</v>
      </c>
      <c r="AA22" s="38">
        <v>0</v>
      </c>
      <c r="AB22" s="38">
        <v>0</v>
      </c>
      <c r="AC22" s="29">
        <v>0</v>
      </c>
      <c r="AD22" s="29">
        <v>0</v>
      </c>
      <c r="AE22" s="79">
        <v>0</v>
      </c>
      <c r="AF22" s="79">
        <v>0</v>
      </c>
      <c r="AG22" s="34">
        <v>0</v>
      </c>
      <c r="AH22" s="34">
        <v>0</v>
      </c>
    </row>
    <row r="23" spans="1:34" ht="12.75" customHeight="1">
      <c r="A23" s="29">
        <v>21</v>
      </c>
      <c r="B23" s="29">
        <v>10</v>
      </c>
      <c r="C23" s="29"/>
      <c r="D23" s="29"/>
      <c r="E23" s="29" t="s">
        <v>95</v>
      </c>
      <c r="F23" s="29">
        <f t="shared" si="0"/>
        <v>28</v>
      </c>
      <c r="G23" s="38">
        <v>0</v>
      </c>
      <c r="H23" s="38">
        <v>0</v>
      </c>
      <c r="I23" s="29">
        <v>28</v>
      </c>
      <c r="J23" s="29">
        <v>0</v>
      </c>
      <c r="K23" s="38">
        <v>0</v>
      </c>
      <c r="L23" s="38">
        <v>0</v>
      </c>
      <c r="M23" s="29">
        <v>0</v>
      </c>
      <c r="N23" s="29">
        <v>0</v>
      </c>
      <c r="O23" s="38">
        <v>0</v>
      </c>
      <c r="P23" s="38"/>
      <c r="Q23" s="29">
        <v>0</v>
      </c>
      <c r="R23" s="29">
        <v>0</v>
      </c>
      <c r="S23" s="38">
        <v>0</v>
      </c>
      <c r="T23" s="38">
        <v>0</v>
      </c>
      <c r="U23" s="29">
        <v>0</v>
      </c>
      <c r="V23" s="29">
        <v>0</v>
      </c>
      <c r="W23" s="38">
        <v>0</v>
      </c>
      <c r="X23" s="38">
        <v>0</v>
      </c>
      <c r="Y23" s="29">
        <v>0</v>
      </c>
      <c r="Z23" s="29">
        <v>0</v>
      </c>
      <c r="AA23" s="38">
        <v>0</v>
      </c>
      <c r="AB23" s="38">
        <v>0</v>
      </c>
      <c r="AC23" s="29">
        <v>0</v>
      </c>
      <c r="AD23" s="29">
        <v>0</v>
      </c>
      <c r="AE23" s="80">
        <v>0</v>
      </c>
      <c r="AF23" s="80">
        <v>0</v>
      </c>
      <c r="AG23" s="34">
        <v>0</v>
      </c>
      <c r="AH23" s="34">
        <v>0</v>
      </c>
    </row>
    <row r="24" spans="1:34" ht="12.75" customHeight="1">
      <c r="A24" s="29">
        <v>21</v>
      </c>
      <c r="B24" s="29"/>
      <c r="C24" s="29">
        <v>12</v>
      </c>
      <c r="D24" s="29">
        <v>5</v>
      </c>
      <c r="E24" s="29" t="s">
        <v>255</v>
      </c>
      <c r="F24" s="29">
        <f>SUM(G24:AH24)</f>
        <v>56</v>
      </c>
      <c r="G24" s="38">
        <v>0</v>
      </c>
      <c r="H24" s="38">
        <v>0</v>
      </c>
      <c r="I24" s="29">
        <v>0</v>
      </c>
      <c r="J24" s="29">
        <v>0</v>
      </c>
      <c r="K24" s="38">
        <v>0</v>
      </c>
      <c r="L24" s="38">
        <v>0</v>
      </c>
      <c r="M24" s="29">
        <v>0</v>
      </c>
      <c r="N24" s="29">
        <v>0</v>
      </c>
      <c r="O24" s="38">
        <v>0</v>
      </c>
      <c r="P24" s="38">
        <v>0</v>
      </c>
      <c r="Q24" s="29">
        <v>0</v>
      </c>
      <c r="R24" s="29">
        <v>0</v>
      </c>
      <c r="S24" s="38">
        <v>0</v>
      </c>
      <c r="T24" s="38">
        <v>0</v>
      </c>
      <c r="U24" s="29">
        <v>0</v>
      </c>
      <c r="V24" s="29">
        <v>0</v>
      </c>
      <c r="W24" s="38">
        <v>0</v>
      </c>
      <c r="X24" s="38">
        <v>0</v>
      </c>
      <c r="Y24" s="29">
        <v>0</v>
      </c>
      <c r="Z24" s="29">
        <v>0</v>
      </c>
      <c r="AA24" s="38">
        <v>0</v>
      </c>
      <c r="AB24" s="38">
        <v>0</v>
      </c>
      <c r="AC24" s="29">
        <v>0</v>
      </c>
      <c r="AD24" s="29">
        <v>0</v>
      </c>
      <c r="AE24" s="79">
        <v>0</v>
      </c>
      <c r="AF24" s="79">
        <v>0</v>
      </c>
      <c r="AG24" s="34">
        <v>56</v>
      </c>
      <c r="AH24" s="34">
        <v>0</v>
      </c>
    </row>
    <row r="25" spans="1:34" ht="12.75" customHeight="1">
      <c r="A25" s="29">
        <v>23</v>
      </c>
      <c r="B25" s="29"/>
      <c r="C25" s="29">
        <v>13</v>
      </c>
      <c r="D25" s="29"/>
      <c r="E25" s="29" t="s">
        <v>90</v>
      </c>
      <c r="F25" s="29">
        <f t="shared" si="0"/>
        <v>24</v>
      </c>
      <c r="G25" s="38">
        <v>0</v>
      </c>
      <c r="H25" s="38">
        <v>0</v>
      </c>
      <c r="I25" s="29">
        <v>24</v>
      </c>
      <c r="J25" s="29">
        <v>0</v>
      </c>
      <c r="K25" s="38">
        <v>0</v>
      </c>
      <c r="L25" s="38">
        <v>0</v>
      </c>
      <c r="M25" s="29">
        <v>0</v>
      </c>
      <c r="N25" s="29">
        <v>0</v>
      </c>
      <c r="O25" s="38">
        <v>0</v>
      </c>
      <c r="P25" s="38"/>
      <c r="Q25" s="29">
        <v>0</v>
      </c>
      <c r="R25" s="29">
        <v>0</v>
      </c>
      <c r="S25" s="38">
        <v>0</v>
      </c>
      <c r="T25" s="38">
        <v>0</v>
      </c>
      <c r="U25" s="29">
        <v>0</v>
      </c>
      <c r="V25" s="29">
        <v>0</v>
      </c>
      <c r="W25" s="38">
        <v>0</v>
      </c>
      <c r="X25" s="38">
        <v>0</v>
      </c>
      <c r="Y25" s="29">
        <v>0</v>
      </c>
      <c r="Z25" s="29">
        <v>0</v>
      </c>
      <c r="AA25" s="38">
        <v>0</v>
      </c>
      <c r="AB25" s="38">
        <v>0</v>
      </c>
      <c r="AC25" s="29">
        <v>0</v>
      </c>
      <c r="AD25" s="29">
        <v>0</v>
      </c>
      <c r="AE25" s="79">
        <v>0</v>
      </c>
      <c r="AF25" s="79">
        <v>0</v>
      </c>
      <c r="AG25" s="34">
        <v>0</v>
      </c>
      <c r="AH25" s="34">
        <v>0</v>
      </c>
    </row>
    <row r="26" spans="1:34" ht="12.75" customHeight="1">
      <c r="A26" s="29">
        <v>24</v>
      </c>
      <c r="B26" s="29"/>
      <c r="C26" s="29">
        <v>14</v>
      </c>
      <c r="D26" s="29"/>
      <c r="E26" s="29" t="s">
        <v>202</v>
      </c>
      <c r="F26" s="29">
        <f t="shared" si="0"/>
        <v>15</v>
      </c>
      <c r="G26" s="38">
        <v>0</v>
      </c>
      <c r="H26" s="38">
        <v>0</v>
      </c>
      <c r="I26" s="29">
        <v>0</v>
      </c>
      <c r="J26" s="29">
        <v>0</v>
      </c>
      <c r="K26" s="38">
        <v>0</v>
      </c>
      <c r="L26" s="38">
        <v>0</v>
      </c>
      <c r="M26" s="29">
        <v>0</v>
      </c>
      <c r="N26" s="29">
        <v>0</v>
      </c>
      <c r="O26" s="38">
        <v>0</v>
      </c>
      <c r="P26" s="38">
        <v>0</v>
      </c>
      <c r="Q26" s="29">
        <v>0</v>
      </c>
      <c r="R26" s="29">
        <v>0</v>
      </c>
      <c r="S26" s="38">
        <v>0</v>
      </c>
      <c r="T26" s="38">
        <v>0</v>
      </c>
      <c r="U26" s="29">
        <v>15</v>
      </c>
      <c r="V26" s="29">
        <v>0</v>
      </c>
      <c r="W26" s="38">
        <v>0</v>
      </c>
      <c r="X26" s="38">
        <v>0</v>
      </c>
      <c r="Y26" s="29">
        <v>0</v>
      </c>
      <c r="Z26" s="29">
        <v>0</v>
      </c>
      <c r="AA26" s="38">
        <v>0</v>
      </c>
      <c r="AB26" s="38">
        <v>0</v>
      </c>
      <c r="AC26" s="29">
        <v>0</v>
      </c>
      <c r="AD26" s="29">
        <v>0</v>
      </c>
      <c r="AE26" s="79">
        <v>0</v>
      </c>
      <c r="AF26" s="79">
        <v>0</v>
      </c>
      <c r="AG26" s="34">
        <v>0</v>
      </c>
      <c r="AH26" s="34">
        <v>0</v>
      </c>
    </row>
    <row r="27" spans="1:34" ht="12.75" customHeight="1">
      <c r="A27" s="29"/>
      <c r="B27" s="29"/>
      <c r="C27" s="29"/>
      <c r="D27" s="29"/>
      <c r="E27" s="29"/>
      <c r="F27" s="29">
        <f t="shared" si="0"/>
        <v>0</v>
      </c>
      <c r="G27" s="38"/>
      <c r="H27" s="38"/>
      <c r="I27" s="29"/>
      <c r="J27" s="29"/>
      <c r="K27" s="38"/>
      <c r="L27" s="38"/>
      <c r="M27" s="29"/>
      <c r="N27" s="29"/>
      <c r="O27" s="38"/>
      <c r="P27" s="38"/>
      <c r="Q27" s="29"/>
      <c r="R27" s="29"/>
      <c r="S27" s="38"/>
      <c r="T27" s="38"/>
      <c r="U27" s="29"/>
      <c r="V27" s="29"/>
      <c r="W27" s="38"/>
      <c r="X27" s="38"/>
      <c r="Y27" s="29"/>
      <c r="Z27" s="29"/>
      <c r="AA27" s="38"/>
      <c r="AB27" s="38"/>
      <c r="AC27" s="29"/>
      <c r="AD27" s="29"/>
      <c r="AE27" s="79"/>
      <c r="AF27" s="79"/>
      <c r="AG27" s="34"/>
      <c r="AH27" s="34"/>
    </row>
    <row r="28" spans="1:32" ht="12.75" customHeight="1">
      <c r="A28" s="3"/>
      <c r="B28" s="3"/>
      <c r="C28" s="3"/>
      <c r="D28" s="3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3"/>
      <c r="AF28" s="3"/>
    </row>
  </sheetData>
  <sheetProtection/>
  <mergeCells count="14">
    <mergeCell ref="AE1:AF1"/>
    <mergeCell ref="AG1:AH1"/>
    <mergeCell ref="S1:T1"/>
    <mergeCell ref="U1:V1"/>
    <mergeCell ref="W1:X1"/>
    <mergeCell ref="Y1:Z1"/>
    <mergeCell ref="AA1:AB1"/>
    <mergeCell ref="AC1:AD1"/>
    <mergeCell ref="O1:P1"/>
    <mergeCell ref="Q1:R1"/>
    <mergeCell ref="G1:H1"/>
    <mergeCell ref="I1:J1"/>
    <mergeCell ref="K1:L1"/>
    <mergeCell ref="M1:N1"/>
  </mergeCells>
  <printOptions/>
  <pageMargins left="0.75" right="0.75" top="1" bottom="1" header="0.5" footer="0.5"/>
  <pageSetup fitToHeight="1" fitToWidth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selection activeCell="G8" sqref="G8"/>
    </sheetView>
  </sheetViews>
  <sheetFormatPr defaultColWidth="9.140625" defaultRowHeight="12.75"/>
  <cols>
    <col min="3" max="3" width="13.7109375" style="0" customWidth="1"/>
    <col min="7" max="7" width="11.28125" style="0" customWidth="1"/>
    <col min="8" max="8" width="11.57421875" style="0" customWidth="1"/>
    <col min="15" max="15" width="11.00390625" style="0" customWidth="1"/>
  </cols>
  <sheetData>
    <row r="1" spans="1:14" ht="12.75">
      <c r="A1" s="112" t="s">
        <v>15</v>
      </c>
      <c r="B1" s="113"/>
      <c r="C1" s="113"/>
      <c r="D1" s="113"/>
      <c r="E1" s="114"/>
      <c r="G1" s="54" t="s">
        <v>55</v>
      </c>
      <c r="H1" s="12"/>
      <c r="I1" s="12"/>
      <c r="J1" s="13"/>
      <c r="N1" s="5"/>
    </row>
    <row r="2" spans="1:13" ht="12.75">
      <c r="A2" s="6" t="s">
        <v>16</v>
      </c>
      <c r="B2" s="5" t="s">
        <v>18</v>
      </c>
      <c r="C2" s="5" t="s">
        <v>19</v>
      </c>
      <c r="D2" s="5" t="s">
        <v>3</v>
      </c>
      <c r="E2" s="55" t="s">
        <v>17</v>
      </c>
      <c r="G2" s="14" t="s">
        <v>3</v>
      </c>
      <c r="H2" s="11" t="s">
        <v>24</v>
      </c>
      <c r="I2" s="11" t="s">
        <v>25</v>
      </c>
      <c r="J2" s="15" t="s">
        <v>17</v>
      </c>
      <c r="M2" s="5"/>
    </row>
    <row r="3" spans="1:10" ht="12.75">
      <c r="A3" s="7">
        <v>1</v>
      </c>
      <c r="B3" s="5" t="s">
        <v>43</v>
      </c>
      <c r="C3" s="5" t="s">
        <v>44</v>
      </c>
      <c r="D3" s="5" t="s">
        <v>7</v>
      </c>
      <c r="E3" s="56">
        <v>80</v>
      </c>
      <c r="G3" s="16" t="s">
        <v>8</v>
      </c>
      <c r="H3" s="10">
        <f aca="true" t="shared" si="0" ref="H3:H16">SUMIF($D$3:$D$48,G3,$E$3:$E$48)</f>
        <v>238</v>
      </c>
      <c r="I3" s="10">
        <v>1</v>
      </c>
      <c r="J3" s="17">
        <v>50</v>
      </c>
    </row>
    <row r="4" spans="1:10" ht="12.75">
      <c r="A4" s="7">
        <v>2</v>
      </c>
      <c r="B4" s="5" t="s">
        <v>86</v>
      </c>
      <c r="C4" s="5" t="s">
        <v>63</v>
      </c>
      <c r="D4" s="5" t="s">
        <v>8</v>
      </c>
      <c r="E4" s="56">
        <v>70</v>
      </c>
      <c r="G4" s="14" t="s">
        <v>11</v>
      </c>
      <c r="H4" s="10">
        <f t="shared" si="0"/>
        <v>115</v>
      </c>
      <c r="I4" s="10">
        <v>2</v>
      </c>
      <c r="J4" s="17">
        <v>43</v>
      </c>
    </row>
    <row r="5" spans="1:10" ht="12.75">
      <c r="A5" s="7">
        <v>3</v>
      </c>
      <c r="B5" s="5" t="s">
        <v>28</v>
      </c>
      <c r="C5" s="5" t="s">
        <v>29</v>
      </c>
      <c r="D5" s="5" t="s">
        <v>8</v>
      </c>
      <c r="E5" s="56">
        <v>63</v>
      </c>
      <c r="G5" s="16" t="s">
        <v>7</v>
      </c>
      <c r="H5" s="10">
        <f t="shared" si="0"/>
        <v>112</v>
      </c>
      <c r="I5" s="10">
        <v>3</v>
      </c>
      <c r="J5" s="17">
        <v>37</v>
      </c>
    </row>
    <row r="6" spans="1:10" ht="12.75">
      <c r="A6" s="7">
        <v>4</v>
      </c>
      <c r="B6" s="5" t="s">
        <v>58</v>
      </c>
      <c r="C6" s="5" t="s">
        <v>59</v>
      </c>
      <c r="D6" s="5" t="s">
        <v>8</v>
      </c>
      <c r="E6" s="56">
        <v>57</v>
      </c>
      <c r="G6" s="16" t="s">
        <v>61</v>
      </c>
      <c r="H6" s="10">
        <f t="shared" si="0"/>
        <v>111</v>
      </c>
      <c r="I6" s="10">
        <v>4</v>
      </c>
      <c r="J6" s="17">
        <v>32</v>
      </c>
    </row>
    <row r="7" spans="1:10" ht="12.75">
      <c r="A7" s="7">
        <v>5</v>
      </c>
      <c r="B7" s="5" t="s">
        <v>45</v>
      </c>
      <c r="C7" s="5" t="s">
        <v>64</v>
      </c>
      <c r="D7" s="5" t="s">
        <v>61</v>
      </c>
      <c r="E7" s="56">
        <v>51</v>
      </c>
      <c r="G7" s="16" t="s">
        <v>95</v>
      </c>
      <c r="H7" s="10">
        <f t="shared" si="0"/>
        <v>32</v>
      </c>
      <c r="I7" s="10">
        <v>5</v>
      </c>
      <c r="J7" s="17">
        <v>28</v>
      </c>
    </row>
    <row r="8" spans="1:10" ht="12.75">
      <c r="A8" s="7">
        <v>6</v>
      </c>
      <c r="B8" s="5" t="s">
        <v>12</v>
      </c>
      <c r="C8" s="5" t="s">
        <v>26</v>
      </c>
      <c r="D8" s="5" t="s">
        <v>11</v>
      </c>
      <c r="E8" s="56">
        <v>45</v>
      </c>
      <c r="G8" s="16" t="s">
        <v>90</v>
      </c>
      <c r="H8" s="10">
        <f t="shared" si="0"/>
        <v>21</v>
      </c>
      <c r="I8" s="10">
        <v>6</v>
      </c>
      <c r="J8" s="17">
        <v>24</v>
      </c>
    </row>
    <row r="9" spans="1:10" ht="12.75">
      <c r="A9" s="7">
        <v>7</v>
      </c>
      <c r="E9" s="56">
        <v>40</v>
      </c>
      <c r="G9" s="16"/>
      <c r="H9" s="10">
        <f t="shared" si="0"/>
        <v>0</v>
      </c>
      <c r="I9" s="10">
        <v>7</v>
      </c>
      <c r="J9" s="17">
        <v>21</v>
      </c>
    </row>
    <row r="10" spans="1:10" ht="12.75">
      <c r="A10" s="7">
        <v>8</v>
      </c>
      <c r="E10" s="56">
        <v>35</v>
      </c>
      <c r="G10" s="16"/>
      <c r="H10" s="10">
        <f t="shared" si="0"/>
        <v>0</v>
      </c>
      <c r="I10" s="10">
        <v>8</v>
      </c>
      <c r="J10" s="17">
        <v>18</v>
      </c>
    </row>
    <row r="11" spans="1:10" ht="12.75">
      <c r="A11" s="7">
        <v>9</v>
      </c>
      <c r="E11" s="56">
        <v>30</v>
      </c>
      <c r="G11" s="52"/>
      <c r="H11" s="10">
        <f t="shared" si="0"/>
        <v>0</v>
      </c>
      <c r="I11" s="10">
        <v>9</v>
      </c>
      <c r="J11" s="17">
        <v>15</v>
      </c>
    </row>
    <row r="12" spans="1:10" ht="12.75">
      <c r="A12" s="7">
        <v>10</v>
      </c>
      <c r="E12" s="56">
        <v>26</v>
      </c>
      <c r="G12" s="52"/>
      <c r="H12" s="10">
        <f t="shared" si="0"/>
        <v>0</v>
      </c>
      <c r="I12" s="10">
        <v>10</v>
      </c>
      <c r="J12" s="17">
        <v>13</v>
      </c>
    </row>
    <row r="13" spans="1:10" ht="12.75">
      <c r="A13" s="7">
        <v>11</v>
      </c>
      <c r="E13" s="56">
        <v>22</v>
      </c>
      <c r="G13" s="52"/>
      <c r="H13" s="10">
        <f t="shared" si="0"/>
        <v>0</v>
      </c>
      <c r="I13" s="10">
        <v>11</v>
      </c>
      <c r="J13" s="17">
        <v>11</v>
      </c>
    </row>
    <row r="14" spans="1:10" ht="12.75">
      <c r="A14" s="7">
        <v>12</v>
      </c>
      <c r="E14" s="56">
        <v>18</v>
      </c>
      <c r="G14" s="52"/>
      <c r="H14" s="10">
        <f t="shared" si="0"/>
        <v>0</v>
      </c>
      <c r="I14" s="10">
        <v>12</v>
      </c>
      <c r="J14" s="17">
        <v>9</v>
      </c>
    </row>
    <row r="15" spans="1:10" ht="12.75">
      <c r="A15" s="7">
        <v>13</v>
      </c>
      <c r="E15" s="56">
        <v>15</v>
      </c>
      <c r="G15" s="52"/>
      <c r="H15" s="10">
        <f t="shared" si="0"/>
        <v>0</v>
      </c>
      <c r="I15" s="10">
        <v>13</v>
      </c>
      <c r="J15" s="17">
        <v>8</v>
      </c>
    </row>
    <row r="16" spans="1:10" ht="13.5" thickBot="1">
      <c r="A16" s="8">
        <v>14</v>
      </c>
      <c r="B16" s="9"/>
      <c r="C16" s="9"/>
      <c r="D16" s="9"/>
      <c r="E16" s="57">
        <v>12</v>
      </c>
      <c r="G16" s="53"/>
      <c r="H16" s="18">
        <f t="shared" si="0"/>
        <v>0</v>
      </c>
      <c r="I16" s="18">
        <v>14</v>
      </c>
      <c r="J16" s="19">
        <v>7</v>
      </c>
    </row>
    <row r="17" spans="1:5" ht="13.5" thickBot="1">
      <c r="A17" s="112" t="s">
        <v>21</v>
      </c>
      <c r="B17" s="113"/>
      <c r="C17" s="113"/>
      <c r="D17" s="113"/>
      <c r="E17" s="114"/>
    </row>
    <row r="18" spans="1:10" ht="12.75">
      <c r="A18" s="6" t="s">
        <v>16</v>
      </c>
      <c r="B18" s="5" t="s">
        <v>18</v>
      </c>
      <c r="C18" s="5" t="s">
        <v>19</v>
      </c>
      <c r="D18" s="5" t="s">
        <v>3</v>
      </c>
      <c r="E18" s="55" t="s">
        <v>17</v>
      </c>
      <c r="G18" s="69" t="s">
        <v>56</v>
      </c>
      <c r="H18" s="12"/>
      <c r="I18" s="12"/>
      <c r="J18" s="13"/>
    </row>
    <row r="19" spans="1:10" ht="12.75">
      <c r="A19" s="7">
        <v>1</v>
      </c>
      <c r="B19" s="5" t="s">
        <v>65</v>
      </c>
      <c r="C19" s="5" t="s">
        <v>66</v>
      </c>
      <c r="D19" s="5" t="s">
        <v>8</v>
      </c>
      <c r="E19" s="56">
        <v>48</v>
      </c>
      <c r="G19" s="14" t="s">
        <v>3</v>
      </c>
      <c r="H19" s="11" t="s">
        <v>24</v>
      </c>
      <c r="I19" s="11" t="s">
        <v>25</v>
      </c>
      <c r="J19" s="15" t="s">
        <v>17</v>
      </c>
    </row>
    <row r="20" spans="1:10" ht="12.75">
      <c r="A20" s="7">
        <v>2</v>
      </c>
      <c r="B20" s="5" t="s">
        <v>35</v>
      </c>
      <c r="C20" s="5" t="s">
        <v>36</v>
      </c>
      <c r="D20" s="5" t="s">
        <v>11</v>
      </c>
      <c r="E20" s="56">
        <v>42</v>
      </c>
      <c r="G20" s="16" t="s">
        <v>7</v>
      </c>
      <c r="H20" s="10">
        <f aca="true" t="shared" si="1" ref="H20:H33">SUMIF($D$51:$D$81,G20,$E$51:$E$81)</f>
        <v>80</v>
      </c>
      <c r="I20" s="10">
        <v>1</v>
      </c>
      <c r="J20" s="17">
        <v>50</v>
      </c>
    </row>
    <row r="21" spans="1:10" ht="12.75">
      <c r="A21" s="7">
        <v>3</v>
      </c>
      <c r="B21" s="5" t="s">
        <v>47</v>
      </c>
      <c r="C21" s="5" t="s">
        <v>85</v>
      </c>
      <c r="D21" s="5" t="s">
        <v>61</v>
      </c>
      <c r="E21" s="56">
        <v>36</v>
      </c>
      <c r="G21" s="16"/>
      <c r="H21" s="10">
        <f t="shared" si="1"/>
        <v>0</v>
      </c>
      <c r="I21" s="10">
        <v>2</v>
      </c>
      <c r="J21" s="17">
        <v>43</v>
      </c>
    </row>
    <row r="22" spans="1:10" ht="12.75">
      <c r="A22" s="7">
        <v>4</v>
      </c>
      <c r="B22" s="5" t="s">
        <v>10</v>
      </c>
      <c r="C22" s="5" t="s">
        <v>13</v>
      </c>
      <c r="D22" s="5" t="s">
        <v>7</v>
      </c>
      <c r="E22" s="56">
        <v>32</v>
      </c>
      <c r="G22" s="16"/>
      <c r="H22" s="10">
        <f t="shared" si="1"/>
        <v>0</v>
      </c>
      <c r="I22" s="10">
        <v>3</v>
      </c>
      <c r="J22" s="17">
        <v>37</v>
      </c>
    </row>
    <row r="23" spans="1:10" ht="12.75">
      <c r="A23" s="7">
        <v>5</v>
      </c>
      <c r="B23" s="5" t="s">
        <v>86</v>
      </c>
      <c r="C23" s="5" t="s">
        <v>76</v>
      </c>
      <c r="D23" s="5" t="s">
        <v>11</v>
      </c>
      <c r="E23" s="56">
        <v>28</v>
      </c>
      <c r="G23" s="16"/>
      <c r="H23" s="10">
        <f t="shared" si="1"/>
        <v>0</v>
      </c>
      <c r="I23" s="10">
        <v>4</v>
      </c>
      <c r="J23" s="17">
        <v>32</v>
      </c>
    </row>
    <row r="24" spans="1:10" ht="12.75">
      <c r="A24" s="7">
        <v>6</v>
      </c>
      <c r="B24" s="5" t="s">
        <v>43</v>
      </c>
      <c r="C24" s="5" t="s">
        <v>87</v>
      </c>
      <c r="D24" s="5" t="s">
        <v>61</v>
      </c>
      <c r="E24" s="56">
        <v>24</v>
      </c>
      <c r="G24" s="16"/>
      <c r="H24" s="10">
        <f t="shared" si="1"/>
        <v>0</v>
      </c>
      <c r="I24" s="10">
        <v>5</v>
      </c>
      <c r="J24" s="17">
        <v>28</v>
      </c>
    </row>
    <row r="25" spans="1:10" ht="12.75">
      <c r="A25" s="7">
        <v>7</v>
      </c>
      <c r="B25" s="5" t="s">
        <v>88</v>
      </c>
      <c r="C25" s="5" t="s">
        <v>89</v>
      </c>
      <c r="D25" s="5" t="s">
        <v>90</v>
      </c>
      <c r="E25" s="56">
        <v>21</v>
      </c>
      <c r="G25" s="16"/>
      <c r="H25" s="10">
        <f t="shared" si="1"/>
        <v>0</v>
      </c>
      <c r="I25" s="10">
        <v>6</v>
      </c>
      <c r="J25" s="17">
        <v>24</v>
      </c>
    </row>
    <row r="26" spans="1:10" ht="12.75">
      <c r="A26" s="7">
        <v>8</v>
      </c>
      <c r="B26" s="5"/>
      <c r="C26" s="5"/>
      <c r="D26" s="5"/>
      <c r="E26" s="56">
        <v>15</v>
      </c>
      <c r="G26" s="16"/>
      <c r="H26" s="10">
        <f t="shared" si="1"/>
        <v>0</v>
      </c>
      <c r="I26" s="10">
        <v>7</v>
      </c>
      <c r="J26" s="17">
        <v>21</v>
      </c>
    </row>
    <row r="27" spans="1:10" ht="12.75">
      <c r="A27" s="7">
        <v>9</v>
      </c>
      <c r="B27" s="5"/>
      <c r="C27" s="5"/>
      <c r="D27" s="5"/>
      <c r="E27" s="56">
        <v>12</v>
      </c>
      <c r="G27" s="16"/>
      <c r="H27" s="10">
        <f t="shared" si="1"/>
        <v>0</v>
      </c>
      <c r="I27" s="10">
        <v>8</v>
      </c>
      <c r="J27" s="17">
        <v>18</v>
      </c>
    </row>
    <row r="28" spans="1:10" ht="12.75">
      <c r="A28" s="7">
        <v>10</v>
      </c>
      <c r="B28" s="5"/>
      <c r="C28" s="5"/>
      <c r="D28" s="5"/>
      <c r="E28" s="56">
        <v>9</v>
      </c>
      <c r="G28" s="16"/>
      <c r="H28" s="10">
        <f t="shared" si="1"/>
        <v>0</v>
      </c>
      <c r="I28" s="10">
        <v>9</v>
      </c>
      <c r="J28" s="17">
        <v>15</v>
      </c>
    </row>
    <row r="29" spans="1:10" ht="12.75">
      <c r="A29" s="7">
        <v>11</v>
      </c>
      <c r="B29" s="5"/>
      <c r="C29" s="5"/>
      <c r="D29" s="5"/>
      <c r="E29" s="56">
        <v>7</v>
      </c>
      <c r="G29" s="16"/>
      <c r="H29" s="10">
        <f t="shared" si="1"/>
        <v>0</v>
      </c>
      <c r="I29" s="10">
        <v>10</v>
      </c>
      <c r="J29" s="17">
        <v>13</v>
      </c>
    </row>
    <row r="30" spans="1:10" ht="12.75">
      <c r="A30" s="7">
        <v>12</v>
      </c>
      <c r="B30" s="5"/>
      <c r="C30" s="5"/>
      <c r="D30" s="5"/>
      <c r="E30" s="55">
        <v>5</v>
      </c>
      <c r="G30" s="16"/>
      <c r="H30" s="10">
        <f t="shared" si="1"/>
        <v>0</v>
      </c>
      <c r="I30" s="10">
        <v>11</v>
      </c>
      <c r="J30" s="17">
        <v>11</v>
      </c>
    </row>
    <row r="31" spans="1:10" ht="12.75">
      <c r="A31" s="7">
        <v>13</v>
      </c>
      <c r="E31" s="56">
        <v>3</v>
      </c>
      <c r="G31" s="16"/>
      <c r="H31" s="10">
        <f t="shared" si="1"/>
        <v>0</v>
      </c>
      <c r="I31" s="10">
        <v>12</v>
      </c>
      <c r="J31" s="17">
        <v>9</v>
      </c>
    </row>
    <row r="32" spans="1:10" ht="12.75">
      <c r="A32" s="7">
        <v>14</v>
      </c>
      <c r="E32" s="56">
        <v>2</v>
      </c>
      <c r="G32" s="16"/>
      <c r="H32" s="10">
        <f t="shared" si="1"/>
        <v>0</v>
      </c>
      <c r="I32" s="10">
        <v>13</v>
      </c>
      <c r="J32" s="17">
        <v>8</v>
      </c>
    </row>
    <row r="33" spans="1:10" ht="13.5" thickBot="1">
      <c r="A33" s="8">
        <v>15</v>
      </c>
      <c r="B33" s="9"/>
      <c r="C33" s="9"/>
      <c r="D33" s="9"/>
      <c r="E33" s="57">
        <v>1</v>
      </c>
      <c r="G33" s="59"/>
      <c r="H33" s="18">
        <f t="shared" si="1"/>
        <v>0</v>
      </c>
      <c r="I33" s="60">
        <v>14</v>
      </c>
      <c r="J33" s="19">
        <v>7</v>
      </c>
    </row>
    <row r="34" spans="1:5" ht="12.75">
      <c r="A34" s="112" t="s">
        <v>23</v>
      </c>
      <c r="B34" s="113"/>
      <c r="C34" s="113"/>
      <c r="D34" s="113"/>
      <c r="E34" s="114"/>
    </row>
    <row r="35" spans="1:5" ht="12.75">
      <c r="A35" s="6" t="s">
        <v>16</v>
      </c>
      <c r="B35" s="5" t="s">
        <v>18</v>
      </c>
      <c r="C35" s="5" t="s">
        <v>19</v>
      </c>
      <c r="D35" s="5" t="s">
        <v>3</v>
      </c>
      <c r="E35" s="55" t="s">
        <v>17</v>
      </c>
    </row>
    <row r="36" spans="1:5" ht="12.75">
      <c r="A36" s="6"/>
      <c r="B36" s="5" t="s">
        <v>43</v>
      </c>
      <c r="C36" s="5" t="s">
        <v>87</v>
      </c>
      <c r="D36" s="5" t="s">
        <v>61</v>
      </c>
      <c r="E36" s="55" t="s">
        <v>91</v>
      </c>
    </row>
    <row r="37" spans="1:5" ht="12.75">
      <c r="A37" s="7">
        <v>1</v>
      </c>
      <c r="B37" s="5" t="s">
        <v>93</v>
      </c>
      <c r="C37" s="5" t="s">
        <v>94</v>
      </c>
      <c r="D37" s="5" t="s">
        <v>95</v>
      </c>
      <c r="E37" s="56">
        <v>32</v>
      </c>
    </row>
    <row r="38" spans="1:5" ht="12.75">
      <c r="A38" s="7">
        <v>2</v>
      </c>
      <c r="B38" s="5"/>
      <c r="C38" s="5"/>
      <c r="D38" s="5"/>
      <c r="E38" s="56">
        <v>24</v>
      </c>
    </row>
    <row r="39" spans="1:5" ht="12.75">
      <c r="A39" s="7">
        <v>3</v>
      </c>
      <c r="B39" s="5"/>
      <c r="C39" s="5"/>
      <c r="D39" s="5"/>
      <c r="E39" s="56">
        <v>18</v>
      </c>
    </row>
    <row r="40" spans="1:5" ht="12.75">
      <c r="A40" s="7">
        <v>4</v>
      </c>
      <c r="B40" s="5"/>
      <c r="C40" s="5"/>
      <c r="D40" s="5"/>
      <c r="E40" s="56">
        <v>15</v>
      </c>
    </row>
    <row r="41" spans="1:5" ht="12.75">
      <c r="A41" s="7">
        <v>5</v>
      </c>
      <c r="B41" s="5"/>
      <c r="C41" s="5"/>
      <c r="D41" s="5"/>
      <c r="E41" s="56">
        <v>12</v>
      </c>
    </row>
    <row r="42" spans="1:5" ht="12.75">
      <c r="A42" s="7">
        <v>6</v>
      </c>
      <c r="B42" s="5"/>
      <c r="C42" s="5"/>
      <c r="D42" s="5"/>
      <c r="E42" s="56">
        <v>9</v>
      </c>
    </row>
    <row r="43" spans="1:5" ht="12.75">
      <c r="A43" s="7">
        <v>7</v>
      </c>
      <c r="B43" s="5"/>
      <c r="C43" s="5"/>
      <c r="D43" s="5"/>
      <c r="E43" s="56">
        <v>7</v>
      </c>
    </row>
    <row r="44" spans="1:5" ht="12.75">
      <c r="A44" s="7">
        <v>8</v>
      </c>
      <c r="B44" s="5"/>
      <c r="C44" s="5"/>
      <c r="D44" s="5"/>
      <c r="E44" s="56">
        <v>5</v>
      </c>
    </row>
    <row r="45" spans="1:5" ht="12.75">
      <c r="A45" s="7">
        <v>9</v>
      </c>
      <c r="B45" s="5"/>
      <c r="C45" s="5"/>
      <c r="D45" s="5"/>
      <c r="E45" s="56">
        <v>4</v>
      </c>
    </row>
    <row r="46" spans="1:5" ht="12.75">
      <c r="A46" s="7">
        <v>10</v>
      </c>
      <c r="B46" s="5"/>
      <c r="C46" s="5"/>
      <c r="D46" s="5"/>
      <c r="E46" s="56">
        <v>3</v>
      </c>
    </row>
    <row r="47" spans="1:5" ht="12.75">
      <c r="A47" s="7">
        <v>11</v>
      </c>
      <c r="B47" s="5"/>
      <c r="C47" s="5"/>
      <c r="D47" s="5"/>
      <c r="E47" s="56">
        <v>2</v>
      </c>
    </row>
    <row r="48" spans="1:5" ht="13.5" thickBot="1">
      <c r="A48" s="8">
        <v>12</v>
      </c>
      <c r="B48" s="20"/>
      <c r="C48" s="20"/>
      <c r="D48" s="20"/>
      <c r="E48" s="57">
        <v>1</v>
      </c>
    </row>
    <row r="49" spans="1:5" ht="12.75">
      <c r="A49" s="112" t="s">
        <v>20</v>
      </c>
      <c r="B49" s="113"/>
      <c r="C49" s="113"/>
      <c r="D49" s="113"/>
      <c r="E49" s="114"/>
    </row>
    <row r="50" spans="1:5" ht="12.75">
      <c r="A50" s="6" t="s">
        <v>16</v>
      </c>
      <c r="B50" s="5" t="s">
        <v>18</v>
      </c>
      <c r="C50" s="5" t="s">
        <v>19</v>
      </c>
      <c r="D50" s="5" t="s">
        <v>3</v>
      </c>
      <c r="E50" s="55" t="s">
        <v>17</v>
      </c>
    </row>
    <row r="51" spans="1:5" ht="12.75">
      <c r="A51" s="7">
        <v>1</v>
      </c>
      <c r="B51" s="5" t="s">
        <v>51</v>
      </c>
      <c r="C51" s="5" t="s">
        <v>52</v>
      </c>
      <c r="D51" s="5" t="s">
        <v>7</v>
      </c>
      <c r="E51" s="56">
        <v>80</v>
      </c>
    </row>
    <row r="52" spans="1:5" ht="12.75">
      <c r="A52" s="7">
        <v>2</v>
      </c>
      <c r="B52" s="5"/>
      <c r="C52" s="5"/>
      <c r="D52" s="5"/>
      <c r="E52" s="56">
        <v>70</v>
      </c>
    </row>
    <row r="53" spans="1:5" ht="12.75">
      <c r="A53" s="7">
        <v>3</v>
      </c>
      <c r="E53" s="56">
        <v>63</v>
      </c>
    </row>
    <row r="54" spans="1:5" ht="12.75">
      <c r="A54" s="7">
        <v>4</v>
      </c>
      <c r="E54" s="56">
        <v>57</v>
      </c>
    </row>
    <row r="55" spans="1:5" ht="12.75">
      <c r="A55" s="7">
        <v>5</v>
      </c>
      <c r="E55" s="56">
        <v>51</v>
      </c>
    </row>
    <row r="56" spans="1:5" ht="12.75">
      <c r="A56" s="7">
        <v>6</v>
      </c>
      <c r="E56" s="56">
        <v>45</v>
      </c>
    </row>
    <row r="57" spans="1:5" ht="12.75">
      <c r="A57" s="7">
        <v>7</v>
      </c>
      <c r="E57" s="56">
        <v>40</v>
      </c>
    </row>
    <row r="58" spans="1:5" ht="12.75">
      <c r="A58" s="7">
        <v>8</v>
      </c>
      <c r="E58" s="56">
        <v>35</v>
      </c>
    </row>
    <row r="59" spans="1:5" ht="12.75">
      <c r="A59" s="7">
        <v>9</v>
      </c>
      <c r="E59" s="56">
        <v>30</v>
      </c>
    </row>
    <row r="60" spans="1:5" ht="12.75">
      <c r="A60" s="7">
        <v>10</v>
      </c>
      <c r="E60" s="56">
        <v>26</v>
      </c>
    </row>
    <row r="61" spans="1:5" ht="12.75">
      <c r="A61" s="7">
        <v>11</v>
      </c>
      <c r="E61" s="56">
        <v>22</v>
      </c>
    </row>
    <row r="62" spans="1:5" ht="12.75">
      <c r="A62" s="7">
        <v>12</v>
      </c>
      <c r="E62" s="56">
        <v>18</v>
      </c>
    </row>
    <row r="63" spans="1:5" ht="12.75">
      <c r="A63" s="7">
        <v>13</v>
      </c>
      <c r="E63" s="56">
        <v>15</v>
      </c>
    </row>
    <row r="64" spans="1:5" ht="13.5" thickBot="1">
      <c r="A64" s="8">
        <v>14</v>
      </c>
      <c r="B64" s="9"/>
      <c r="C64" s="9"/>
      <c r="D64" s="9"/>
      <c r="E64" s="57">
        <v>12</v>
      </c>
    </row>
    <row r="65" spans="1:5" ht="12.75">
      <c r="A65" s="109" t="s">
        <v>22</v>
      </c>
      <c r="B65" s="110"/>
      <c r="C65" s="110"/>
      <c r="D65" s="110"/>
      <c r="E65" s="111"/>
    </row>
    <row r="66" spans="1:5" ht="12.75">
      <c r="A66" s="6" t="s">
        <v>16</v>
      </c>
      <c r="B66" s="5" t="s">
        <v>18</v>
      </c>
      <c r="C66" s="5" t="s">
        <v>19</v>
      </c>
      <c r="D66" s="5" t="s">
        <v>3</v>
      </c>
      <c r="E66" s="55" t="s">
        <v>17</v>
      </c>
    </row>
    <row r="67" spans="1:5" ht="12.75">
      <c r="A67" s="7">
        <v>1</v>
      </c>
      <c r="B67" s="5"/>
      <c r="C67" s="5"/>
      <c r="D67" s="5"/>
      <c r="E67" s="56">
        <v>48</v>
      </c>
    </row>
    <row r="68" spans="1:5" ht="12.75">
      <c r="A68" s="7">
        <v>2</v>
      </c>
      <c r="B68" s="5"/>
      <c r="C68" s="5"/>
      <c r="D68" s="5"/>
      <c r="E68" s="56">
        <v>42</v>
      </c>
    </row>
    <row r="69" spans="1:5" ht="12.75">
      <c r="A69" s="7">
        <v>3</v>
      </c>
      <c r="B69" s="5"/>
      <c r="C69" s="5"/>
      <c r="D69" s="5"/>
      <c r="E69" s="56">
        <v>36</v>
      </c>
    </row>
    <row r="70" spans="1:5" ht="12.75">
      <c r="A70" s="7">
        <v>4</v>
      </c>
      <c r="B70" s="5"/>
      <c r="C70" s="5"/>
      <c r="D70" s="5"/>
      <c r="E70" s="56">
        <v>32</v>
      </c>
    </row>
    <row r="71" spans="1:5" ht="12.75">
      <c r="A71" s="7">
        <v>5</v>
      </c>
      <c r="B71" s="5"/>
      <c r="C71" s="5"/>
      <c r="D71" s="5"/>
      <c r="E71" s="56">
        <v>28</v>
      </c>
    </row>
    <row r="72" spans="1:5" ht="12.75">
      <c r="A72" s="7">
        <v>6</v>
      </c>
      <c r="E72" s="56">
        <v>24</v>
      </c>
    </row>
    <row r="73" spans="1:5" ht="12.75">
      <c r="A73" s="7">
        <v>7</v>
      </c>
      <c r="E73" s="56">
        <v>21</v>
      </c>
    </row>
    <row r="74" spans="1:5" ht="12.75">
      <c r="A74" s="7">
        <v>8</v>
      </c>
      <c r="E74" s="56">
        <v>15</v>
      </c>
    </row>
    <row r="75" spans="1:5" ht="12.75">
      <c r="A75" s="7">
        <v>9</v>
      </c>
      <c r="E75" s="56">
        <v>12</v>
      </c>
    </row>
    <row r="76" spans="1:5" ht="12.75">
      <c r="A76" s="7">
        <v>10</v>
      </c>
      <c r="E76" s="56">
        <v>9</v>
      </c>
    </row>
    <row r="77" spans="1:5" ht="12.75">
      <c r="A77" s="7">
        <v>11</v>
      </c>
      <c r="E77" s="56">
        <v>7</v>
      </c>
    </row>
    <row r="78" spans="1:5" ht="12.75">
      <c r="A78" s="7">
        <v>12</v>
      </c>
      <c r="E78" s="56">
        <v>5</v>
      </c>
    </row>
    <row r="79" spans="1:5" ht="12.75">
      <c r="A79" s="7">
        <v>13</v>
      </c>
      <c r="E79" s="56">
        <v>3</v>
      </c>
    </row>
    <row r="80" spans="1:5" ht="12.75">
      <c r="A80" s="7">
        <v>14</v>
      </c>
      <c r="E80" s="56">
        <v>2</v>
      </c>
    </row>
    <row r="81" spans="1:5" ht="13.5" thickBot="1">
      <c r="A81" s="8">
        <v>15</v>
      </c>
      <c r="B81" s="9"/>
      <c r="C81" s="9"/>
      <c r="D81" s="9"/>
      <c r="E81" s="57">
        <v>1</v>
      </c>
    </row>
  </sheetData>
  <sheetProtection/>
  <mergeCells count="5">
    <mergeCell ref="A65:E65"/>
    <mergeCell ref="A1:E1"/>
    <mergeCell ref="A17:E17"/>
    <mergeCell ref="A34:E34"/>
    <mergeCell ref="A49:E4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">
      <selection activeCell="H6" sqref="H6"/>
    </sheetView>
  </sheetViews>
  <sheetFormatPr defaultColWidth="9.140625" defaultRowHeight="12.75"/>
  <cols>
    <col min="3" max="3" width="13.7109375" style="0" customWidth="1"/>
    <col min="7" max="7" width="11.28125" style="0" customWidth="1"/>
    <col min="8" max="8" width="11.57421875" style="0" customWidth="1"/>
    <col min="15" max="15" width="11.00390625" style="0" customWidth="1"/>
  </cols>
  <sheetData>
    <row r="1" spans="1:14" ht="12.75">
      <c r="A1" s="112" t="s">
        <v>15</v>
      </c>
      <c r="B1" s="113"/>
      <c r="C1" s="113"/>
      <c r="D1" s="113"/>
      <c r="E1" s="114"/>
      <c r="G1" s="54" t="s">
        <v>55</v>
      </c>
      <c r="H1" s="12"/>
      <c r="I1" s="12"/>
      <c r="J1" s="13"/>
      <c r="N1" s="5"/>
    </row>
    <row r="2" spans="1:13" ht="12.75">
      <c r="A2" s="6" t="s">
        <v>16</v>
      </c>
      <c r="B2" s="5" t="s">
        <v>18</v>
      </c>
      <c r="C2" s="5" t="s">
        <v>19</v>
      </c>
      <c r="D2" s="5" t="s">
        <v>3</v>
      </c>
      <c r="E2" s="55" t="s">
        <v>17</v>
      </c>
      <c r="G2" s="14" t="s">
        <v>3</v>
      </c>
      <c r="H2" s="11" t="s">
        <v>24</v>
      </c>
      <c r="I2" s="11" t="s">
        <v>25</v>
      </c>
      <c r="J2" s="15" t="s">
        <v>17</v>
      </c>
      <c r="M2" s="5"/>
    </row>
    <row r="3" spans="1:10" ht="12.75">
      <c r="A3" s="7">
        <v>1</v>
      </c>
      <c r="B3" s="5" t="s">
        <v>43</v>
      </c>
      <c r="C3" s="5" t="s">
        <v>44</v>
      </c>
      <c r="D3" s="5" t="s">
        <v>7</v>
      </c>
      <c r="E3" s="56">
        <v>80</v>
      </c>
      <c r="G3" s="16" t="s">
        <v>7</v>
      </c>
      <c r="H3" s="10">
        <f aca="true" t="shared" si="0" ref="H3:H16">SUMIF($D$3:$D$47,G3,$E$3:$E$47)</f>
        <v>192</v>
      </c>
      <c r="I3" s="10">
        <v>1</v>
      </c>
      <c r="J3" s="17">
        <v>50</v>
      </c>
    </row>
    <row r="4" spans="1:10" ht="12.75">
      <c r="A4" s="7">
        <v>2</v>
      </c>
      <c r="B4" s="5" t="s">
        <v>12</v>
      </c>
      <c r="C4" s="5" t="s">
        <v>26</v>
      </c>
      <c r="D4" s="5" t="s">
        <v>11</v>
      </c>
      <c r="E4" s="56">
        <v>70</v>
      </c>
      <c r="G4" s="14" t="s">
        <v>11</v>
      </c>
      <c r="H4" s="10">
        <f t="shared" si="0"/>
        <v>148</v>
      </c>
      <c r="I4" s="10">
        <v>2</v>
      </c>
      <c r="J4" s="17">
        <v>43</v>
      </c>
    </row>
    <row r="5" spans="1:10" ht="12.75">
      <c r="A5" s="7">
        <v>3</v>
      </c>
      <c r="B5" s="5"/>
      <c r="C5" s="5"/>
      <c r="D5" s="5"/>
      <c r="E5" s="56">
        <v>63</v>
      </c>
      <c r="G5" s="16" t="s">
        <v>100</v>
      </c>
      <c r="H5" s="10">
        <f t="shared" si="0"/>
        <v>28</v>
      </c>
      <c r="I5" s="10">
        <v>3</v>
      </c>
      <c r="J5" s="17">
        <v>37</v>
      </c>
    </row>
    <row r="6" spans="1:10" ht="12.75">
      <c r="A6" s="7">
        <v>4</v>
      </c>
      <c r="B6" s="5"/>
      <c r="C6" s="5"/>
      <c r="D6" s="5"/>
      <c r="E6" s="56">
        <v>57</v>
      </c>
      <c r="G6" s="16" t="s">
        <v>103</v>
      </c>
      <c r="H6" s="10">
        <f t="shared" si="0"/>
        <v>24</v>
      </c>
      <c r="I6" s="10">
        <v>4</v>
      </c>
      <c r="J6" s="17">
        <v>32</v>
      </c>
    </row>
    <row r="7" spans="1:10" ht="12.75">
      <c r="A7" s="7">
        <v>5</v>
      </c>
      <c r="B7" s="5"/>
      <c r="C7" s="5"/>
      <c r="D7" s="5"/>
      <c r="E7" s="56">
        <v>51</v>
      </c>
      <c r="G7" s="16"/>
      <c r="H7" s="10">
        <f t="shared" si="0"/>
        <v>0</v>
      </c>
      <c r="I7" s="10">
        <v>5</v>
      </c>
      <c r="J7" s="17">
        <v>28</v>
      </c>
    </row>
    <row r="8" spans="1:10" ht="12.75">
      <c r="A8" s="7">
        <v>6</v>
      </c>
      <c r="B8" s="5"/>
      <c r="C8" s="5"/>
      <c r="D8" s="5"/>
      <c r="E8" s="56">
        <v>45</v>
      </c>
      <c r="G8" s="16"/>
      <c r="H8" s="10">
        <f t="shared" si="0"/>
        <v>0</v>
      </c>
      <c r="I8" s="10">
        <v>6</v>
      </c>
      <c r="J8" s="17">
        <v>24</v>
      </c>
    </row>
    <row r="9" spans="1:10" ht="12.75">
      <c r="A9" s="7">
        <v>7</v>
      </c>
      <c r="E9" s="56">
        <v>40</v>
      </c>
      <c r="G9" s="16"/>
      <c r="H9" s="10">
        <f t="shared" si="0"/>
        <v>0</v>
      </c>
      <c r="I9" s="10">
        <v>7</v>
      </c>
      <c r="J9" s="17">
        <v>21</v>
      </c>
    </row>
    <row r="10" spans="1:10" ht="12.75">
      <c r="A10" s="7">
        <v>8</v>
      </c>
      <c r="E10" s="56">
        <v>35</v>
      </c>
      <c r="G10" s="16"/>
      <c r="H10" s="10">
        <f t="shared" si="0"/>
        <v>0</v>
      </c>
      <c r="I10" s="10">
        <v>8</v>
      </c>
      <c r="J10" s="17">
        <v>18</v>
      </c>
    </row>
    <row r="11" spans="1:10" ht="12.75">
      <c r="A11" s="7">
        <v>9</v>
      </c>
      <c r="E11" s="56">
        <v>30</v>
      </c>
      <c r="G11" s="52"/>
      <c r="H11" s="10">
        <f t="shared" si="0"/>
        <v>0</v>
      </c>
      <c r="I11" s="10">
        <v>9</v>
      </c>
      <c r="J11" s="17">
        <v>15</v>
      </c>
    </row>
    <row r="12" spans="1:10" ht="12.75">
      <c r="A12" s="7">
        <v>10</v>
      </c>
      <c r="E12" s="56">
        <v>26</v>
      </c>
      <c r="G12" s="52"/>
      <c r="H12" s="10">
        <f t="shared" si="0"/>
        <v>0</v>
      </c>
      <c r="I12" s="10">
        <v>10</v>
      </c>
      <c r="J12" s="17">
        <v>13</v>
      </c>
    </row>
    <row r="13" spans="1:10" ht="12.75">
      <c r="A13" s="7">
        <v>11</v>
      </c>
      <c r="E13" s="56">
        <v>22</v>
      </c>
      <c r="G13" s="52"/>
      <c r="H13" s="10">
        <f t="shared" si="0"/>
        <v>0</v>
      </c>
      <c r="I13" s="10">
        <v>11</v>
      </c>
      <c r="J13" s="17">
        <v>11</v>
      </c>
    </row>
    <row r="14" spans="1:10" ht="12.75">
      <c r="A14" s="7">
        <v>12</v>
      </c>
      <c r="E14" s="56">
        <v>18</v>
      </c>
      <c r="G14" s="52"/>
      <c r="H14" s="10">
        <f t="shared" si="0"/>
        <v>0</v>
      </c>
      <c r="I14" s="10">
        <v>12</v>
      </c>
      <c r="J14" s="17">
        <v>9</v>
      </c>
    </row>
    <row r="15" spans="1:10" ht="12.75">
      <c r="A15" s="7">
        <v>13</v>
      </c>
      <c r="E15" s="56">
        <v>15</v>
      </c>
      <c r="G15" s="52"/>
      <c r="H15" s="10">
        <f t="shared" si="0"/>
        <v>0</v>
      </c>
      <c r="I15" s="10">
        <v>13</v>
      </c>
      <c r="J15" s="17">
        <v>8</v>
      </c>
    </row>
    <row r="16" spans="1:10" ht="13.5" thickBot="1">
      <c r="A16" s="8">
        <v>14</v>
      </c>
      <c r="B16" s="9"/>
      <c r="C16" s="9"/>
      <c r="D16" s="9"/>
      <c r="E16" s="57">
        <v>12</v>
      </c>
      <c r="G16" s="53"/>
      <c r="H16" s="18">
        <f t="shared" si="0"/>
        <v>0</v>
      </c>
      <c r="I16" s="18">
        <v>14</v>
      </c>
      <c r="J16" s="19">
        <v>7</v>
      </c>
    </row>
    <row r="17" spans="1:5" ht="13.5" thickBot="1">
      <c r="A17" s="112" t="s">
        <v>21</v>
      </c>
      <c r="B17" s="113"/>
      <c r="C17" s="113"/>
      <c r="D17" s="113"/>
      <c r="E17" s="114"/>
    </row>
    <row r="18" spans="1:10" ht="12.75">
      <c r="A18" s="6" t="s">
        <v>16</v>
      </c>
      <c r="B18" s="5" t="s">
        <v>18</v>
      </c>
      <c r="C18" s="5" t="s">
        <v>19</v>
      </c>
      <c r="D18" s="5" t="s">
        <v>3</v>
      </c>
      <c r="E18" s="55" t="s">
        <v>17</v>
      </c>
      <c r="G18" s="69" t="s">
        <v>56</v>
      </c>
      <c r="H18" s="12"/>
      <c r="I18" s="12"/>
      <c r="J18" s="13"/>
    </row>
    <row r="19" spans="1:10" ht="12.75">
      <c r="A19" s="7">
        <v>1</v>
      </c>
      <c r="B19" s="5" t="s">
        <v>10</v>
      </c>
      <c r="C19" s="5" t="s">
        <v>13</v>
      </c>
      <c r="D19" s="5" t="s">
        <v>7</v>
      </c>
      <c r="E19" s="56">
        <v>48</v>
      </c>
      <c r="G19" s="14" t="s">
        <v>3</v>
      </c>
      <c r="H19" s="11" t="s">
        <v>24</v>
      </c>
      <c r="I19" s="11" t="s">
        <v>25</v>
      </c>
      <c r="J19" s="15" t="s">
        <v>17</v>
      </c>
    </row>
    <row r="20" spans="1:10" ht="12.75">
      <c r="A20" s="7">
        <v>2</v>
      </c>
      <c r="B20" s="5" t="s">
        <v>86</v>
      </c>
      <c r="C20" s="5" t="s">
        <v>76</v>
      </c>
      <c r="D20" s="5" t="s">
        <v>11</v>
      </c>
      <c r="E20" s="56">
        <v>42</v>
      </c>
      <c r="G20" s="16" t="s">
        <v>7</v>
      </c>
      <c r="H20" s="10">
        <f aca="true" t="shared" si="1" ref="H20:H33">SUMIF($D$50:$D$80,G20,$E$50:$E$80)</f>
        <v>48</v>
      </c>
      <c r="I20" s="10">
        <v>1</v>
      </c>
      <c r="J20" s="17">
        <v>50</v>
      </c>
    </row>
    <row r="21" spans="1:10" ht="12.75">
      <c r="A21" s="7">
        <v>3</v>
      </c>
      <c r="B21" s="5" t="s">
        <v>35</v>
      </c>
      <c r="C21" s="5" t="s">
        <v>36</v>
      </c>
      <c r="D21" s="5" t="s">
        <v>11</v>
      </c>
      <c r="E21" s="56">
        <v>36</v>
      </c>
      <c r="G21" s="16"/>
      <c r="H21" s="10">
        <f t="shared" si="1"/>
        <v>0</v>
      </c>
      <c r="I21" s="10">
        <v>2</v>
      </c>
      <c r="J21" s="17">
        <v>43</v>
      </c>
    </row>
    <row r="22" spans="1:10" ht="12.75">
      <c r="A22" s="7">
        <v>4</v>
      </c>
      <c r="B22" s="5" t="s">
        <v>96</v>
      </c>
      <c r="C22" s="5" t="s">
        <v>97</v>
      </c>
      <c r="D22" s="5" t="s">
        <v>7</v>
      </c>
      <c r="E22" s="56">
        <v>32</v>
      </c>
      <c r="G22" s="16"/>
      <c r="H22" s="10">
        <f t="shared" si="1"/>
        <v>0</v>
      </c>
      <c r="I22" s="10">
        <v>3</v>
      </c>
      <c r="J22" s="17">
        <v>37</v>
      </c>
    </row>
    <row r="23" spans="1:10" ht="12.75">
      <c r="A23" s="7">
        <v>5</v>
      </c>
      <c r="B23" s="5" t="s">
        <v>98</v>
      </c>
      <c r="C23" s="5" t="s">
        <v>99</v>
      </c>
      <c r="D23" s="5" t="s">
        <v>100</v>
      </c>
      <c r="E23" s="56">
        <v>28</v>
      </c>
      <c r="G23" s="16"/>
      <c r="H23" s="10">
        <f t="shared" si="1"/>
        <v>0</v>
      </c>
      <c r="I23" s="10">
        <v>4</v>
      </c>
      <c r="J23" s="17">
        <v>32</v>
      </c>
    </row>
    <row r="24" spans="1:10" ht="12.75">
      <c r="A24" s="7">
        <v>6</v>
      </c>
      <c r="B24" s="5"/>
      <c r="C24" s="5"/>
      <c r="D24" s="5"/>
      <c r="E24" s="56">
        <v>24</v>
      </c>
      <c r="G24" s="16"/>
      <c r="H24" s="10">
        <f t="shared" si="1"/>
        <v>0</v>
      </c>
      <c r="I24" s="10">
        <v>5</v>
      </c>
      <c r="J24" s="17">
        <v>28</v>
      </c>
    </row>
    <row r="25" spans="1:10" ht="12.75">
      <c r="A25" s="7">
        <v>7</v>
      </c>
      <c r="B25" s="5"/>
      <c r="C25" s="5"/>
      <c r="D25" s="5"/>
      <c r="E25" s="56">
        <v>21</v>
      </c>
      <c r="G25" s="16"/>
      <c r="H25" s="10">
        <f t="shared" si="1"/>
        <v>0</v>
      </c>
      <c r="I25" s="10">
        <v>6</v>
      </c>
      <c r="J25" s="17">
        <v>24</v>
      </c>
    </row>
    <row r="26" spans="1:10" ht="12.75">
      <c r="A26" s="7">
        <v>8</v>
      </c>
      <c r="B26" s="5"/>
      <c r="C26" s="5"/>
      <c r="D26" s="5"/>
      <c r="E26" s="56">
        <v>15</v>
      </c>
      <c r="G26" s="16"/>
      <c r="H26" s="10">
        <f t="shared" si="1"/>
        <v>0</v>
      </c>
      <c r="I26" s="10">
        <v>7</v>
      </c>
      <c r="J26" s="17">
        <v>21</v>
      </c>
    </row>
    <row r="27" spans="1:10" ht="12.75">
      <c r="A27" s="7">
        <v>9</v>
      </c>
      <c r="B27" s="5"/>
      <c r="C27" s="5"/>
      <c r="D27" s="5"/>
      <c r="E27" s="56">
        <v>12</v>
      </c>
      <c r="G27" s="16"/>
      <c r="H27" s="10">
        <f t="shared" si="1"/>
        <v>0</v>
      </c>
      <c r="I27" s="10">
        <v>8</v>
      </c>
      <c r="J27" s="17">
        <v>18</v>
      </c>
    </row>
    <row r="28" spans="1:10" ht="12.75">
      <c r="A28" s="7">
        <v>10</v>
      </c>
      <c r="B28" s="5"/>
      <c r="C28" s="5"/>
      <c r="D28" s="5"/>
      <c r="E28" s="56">
        <v>9</v>
      </c>
      <c r="G28" s="16"/>
      <c r="H28" s="10">
        <f t="shared" si="1"/>
        <v>0</v>
      </c>
      <c r="I28" s="10">
        <v>9</v>
      </c>
      <c r="J28" s="17">
        <v>15</v>
      </c>
    </row>
    <row r="29" spans="1:10" ht="12.75">
      <c r="A29" s="7">
        <v>11</v>
      </c>
      <c r="B29" s="5"/>
      <c r="C29" s="5"/>
      <c r="D29" s="5"/>
      <c r="E29" s="56">
        <v>7</v>
      </c>
      <c r="G29" s="16"/>
      <c r="H29" s="10">
        <f t="shared" si="1"/>
        <v>0</v>
      </c>
      <c r="I29" s="10">
        <v>10</v>
      </c>
      <c r="J29" s="17">
        <v>13</v>
      </c>
    </row>
    <row r="30" spans="1:10" ht="12.75">
      <c r="A30" s="7">
        <v>12</v>
      </c>
      <c r="B30" s="5"/>
      <c r="C30" s="5"/>
      <c r="D30" s="5"/>
      <c r="E30" s="55">
        <v>5</v>
      </c>
      <c r="G30" s="16"/>
      <c r="H30" s="10">
        <f t="shared" si="1"/>
        <v>0</v>
      </c>
      <c r="I30" s="10">
        <v>11</v>
      </c>
      <c r="J30" s="17">
        <v>11</v>
      </c>
    </row>
    <row r="31" spans="1:10" ht="12.75">
      <c r="A31" s="7">
        <v>13</v>
      </c>
      <c r="E31" s="56">
        <v>3</v>
      </c>
      <c r="G31" s="16"/>
      <c r="H31" s="10">
        <f t="shared" si="1"/>
        <v>0</v>
      </c>
      <c r="I31" s="10">
        <v>12</v>
      </c>
      <c r="J31" s="17">
        <v>9</v>
      </c>
    </row>
    <row r="32" spans="1:10" ht="12.75">
      <c r="A32" s="7">
        <v>14</v>
      </c>
      <c r="E32" s="56">
        <v>2</v>
      </c>
      <c r="G32" s="16"/>
      <c r="H32" s="10">
        <f t="shared" si="1"/>
        <v>0</v>
      </c>
      <c r="I32" s="10">
        <v>13</v>
      </c>
      <c r="J32" s="17">
        <v>8</v>
      </c>
    </row>
    <row r="33" spans="1:10" ht="13.5" thickBot="1">
      <c r="A33" s="8">
        <v>15</v>
      </c>
      <c r="B33" s="9"/>
      <c r="C33" s="9"/>
      <c r="D33" s="9"/>
      <c r="E33" s="57">
        <v>1</v>
      </c>
      <c r="G33" s="59"/>
      <c r="H33" s="18">
        <f t="shared" si="1"/>
        <v>0</v>
      </c>
      <c r="I33" s="60">
        <v>14</v>
      </c>
      <c r="J33" s="19">
        <v>7</v>
      </c>
    </row>
    <row r="34" spans="1:5" ht="12.75">
      <c r="A34" s="112" t="s">
        <v>23</v>
      </c>
      <c r="B34" s="113"/>
      <c r="C34" s="113"/>
      <c r="D34" s="113"/>
      <c r="E34" s="114"/>
    </row>
    <row r="35" spans="1:5" ht="12.75">
      <c r="A35" s="6" t="s">
        <v>16</v>
      </c>
      <c r="B35" s="5" t="s">
        <v>18</v>
      </c>
      <c r="C35" s="5" t="s">
        <v>19</v>
      </c>
      <c r="D35" s="5" t="s">
        <v>3</v>
      </c>
      <c r="E35" s="55" t="s">
        <v>17</v>
      </c>
    </row>
    <row r="36" spans="1:5" ht="12.75">
      <c r="A36" s="7">
        <v>1</v>
      </c>
      <c r="B36" s="5" t="s">
        <v>53</v>
      </c>
      <c r="C36" s="5" t="s">
        <v>54</v>
      </c>
      <c r="D36" s="5" t="s">
        <v>7</v>
      </c>
      <c r="E36" s="56">
        <v>32</v>
      </c>
    </row>
    <row r="37" spans="1:5" ht="12.75">
      <c r="A37" s="7">
        <v>2</v>
      </c>
      <c r="B37" s="5" t="s">
        <v>101</v>
      </c>
      <c r="C37" s="5" t="s">
        <v>102</v>
      </c>
      <c r="D37" s="5" t="s">
        <v>103</v>
      </c>
      <c r="E37" s="56">
        <v>24</v>
      </c>
    </row>
    <row r="38" spans="1:5" ht="12.75">
      <c r="A38" s="7">
        <v>3</v>
      </c>
      <c r="B38" s="5"/>
      <c r="C38" s="5"/>
      <c r="D38" s="5"/>
      <c r="E38" s="56">
        <v>18</v>
      </c>
    </row>
    <row r="39" spans="1:5" ht="12.75">
      <c r="A39" s="7">
        <v>4</v>
      </c>
      <c r="B39" s="5"/>
      <c r="C39" s="5"/>
      <c r="D39" s="5"/>
      <c r="E39" s="56">
        <v>15</v>
      </c>
    </row>
    <row r="40" spans="1:5" ht="12.75">
      <c r="A40" s="7">
        <v>5</v>
      </c>
      <c r="B40" s="5"/>
      <c r="C40" s="5"/>
      <c r="D40" s="5"/>
      <c r="E40" s="56">
        <v>12</v>
      </c>
    </row>
    <row r="41" spans="1:5" ht="12.75">
      <c r="A41" s="7">
        <v>6</v>
      </c>
      <c r="B41" s="5"/>
      <c r="C41" s="5"/>
      <c r="D41" s="5"/>
      <c r="E41" s="56">
        <v>9</v>
      </c>
    </row>
    <row r="42" spans="1:5" ht="12.75">
      <c r="A42" s="7">
        <v>7</v>
      </c>
      <c r="B42" s="5"/>
      <c r="C42" s="5"/>
      <c r="D42" s="5"/>
      <c r="E42" s="56">
        <v>7</v>
      </c>
    </row>
    <row r="43" spans="1:5" ht="12.75">
      <c r="A43" s="7">
        <v>8</v>
      </c>
      <c r="B43" s="5"/>
      <c r="C43" s="5"/>
      <c r="D43" s="5"/>
      <c r="E43" s="56">
        <v>5</v>
      </c>
    </row>
    <row r="44" spans="1:5" ht="12.75">
      <c r="A44" s="7">
        <v>9</v>
      </c>
      <c r="B44" s="5"/>
      <c r="C44" s="5"/>
      <c r="D44" s="5"/>
      <c r="E44" s="56">
        <v>4</v>
      </c>
    </row>
    <row r="45" spans="1:5" ht="12.75">
      <c r="A45" s="7">
        <v>10</v>
      </c>
      <c r="B45" s="5"/>
      <c r="C45" s="5"/>
      <c r="D45" s="5"/>
      <c r="E45" s="56">
        <v>3</v>
      </c>
    </row>
    <row r="46" spans="1:5" ht="12.75">
      <c r="A46" s="7">
        <v>11</v>
      </c>
      <c r="B46" s="5"/>
      <c r="C46" s="5"/>
      <c r="D46" s="5"/>
      <c r="E46" s="56">
        <v>2</v>
      </c>
    </row>
    <row r="47" spans="1:5" ht="13.5" thickBot="1">
      <c r="A47" s="8">
        <v>12</v>
      </c>
      <c r="B47" s="20"/>
      <c r="C47" s="20"/>
      <c r="D47" s="20"/>
      <c r="E47" s="57">
        <v>1</v>
      </c>
    </row>
    <row r="48" spans="1:5" ht="12.75">
      <c r="A48" s="112" t="s">
        <v>20</v>
      </c>
      <c r="B48" s="113"/>
      <c r="C48" s="113"/>
      <c r="D48" s="113"/>
      <c r="E48" s="114"/>
    </row>
    <row r="49" spans="1:5" ht="12.75">
      <c r="A49" s="6" t="s">
        <v>16</v>
      </c>
      <c r="B49" s="5" t="s">
        <v>18</v>
      </c>
      <c r="C49" s="5" t="s">
        <v>19</v>
      </c>
      <c r="D49" s="5" t="s">
        <v>3</v>
      </c>
      <c r="E49" s="55" t="s">
        <v>17</v>
      </c>
    </row>
    <row r="50" spans="1:5" ht="12.75">
      <c r="A50" s="7">
        <v>1</v>
      </c>
      <c r="B50" s="5"/>
      <c r="C50" s="5"/>
      <c r="D50" s="5"/>
      <c r="E50" s="56">
        <v>80</v>
      </c>
    </row>
    <row r="51" spans="1:5" ht="12.75">
      <c r="A51" s="7">
        <v>2</v>
      </c>
      <c r="B51" s="5"/>
      <c r="C51" s="5"/>
      <c r="D51" s="5"/>
      <c r="E51" s="56">
        <v>70</v>
      </c>
    </row>
    <row r="52" spans="1:5" ht="12.75">
      <c r="A52" s="7">
        <v>3</v>
      </c>
      <c r="E52" s="56">
        <v>63</v>
      </c>
    </row>
    <row r="53" spans="1:5" ht="12.75">
      <c r="A53" s="7">
        <v>4</v>
      </c>
      <c r="E53" s="56">
        <v>57</v>
      </c>
    </row>
    <row r="54" spans="1:5" ht="12.75">
      <c r="A54" s="7">
        <v>5</v>
      </c>
      <c r="E54" s="56">
        <v>51</v>
      </c>
    </row>
    <row r="55" spans="1:5" ht="12.75">
      <c r="A55" s="7">
        <v>6</v>
      </c>
      <c r="E55" s="56">
        <v>45</v>
      </c>
    </row>
    <row r="56" spans="1:5" ht="12.75">
      <c r="A56" s="7">
        <v>7</v>
      </c>
      <c r="E56" s="56">
        <v>40</v>
      </c>
    </row>
    <row r="57" spans="1:5" ht="12.75">
      <c r="A57" s="7">
        <v>8</v>
      </c>
      <c r="E57" s="56">
        <v>35</v>
      </c>
    </row>
    <row r="58" spans="1:5" ht="12.75">
      <c r="A58" s="7">
        <v>9</v>
      </c>
      <c r="E58" s="56">
        <v>30</v>
      </c>
    </row>
    <row r="59" spans="1:5" ht="12.75">
      <c r="A59" s="7">
        <v>10</v>
      </c>
      <c r="E59" s="56">
        <v>26</v>
      </c>
    </row>
    <row r="60" spans="1:5" ht="12.75">
      <c r="A60" s="7">
        <v>11</v>
      </c>
      <c r="E60" s="56">
        <v>22</v>
      </c>
    </row>
    <row r="61" spans="1:5" ht="12.75">
      <c r="A61" s="7">
        <v>12</v>
      </c>
      <c r="E61" s="56">
        <v>18</v>
      </c>
    </row>
    <row r="62" spans="1:5" ht="12.75">
      <c r="A62" s="7">
        <v>13</v>
      </c>
      <c r="E62" s="56">
        <v>15</v>
      </c>
    </row>
    <row r="63" spans="1:5" ht="13.5" thickBot="1">
      <c r="A63" s="8">
        <v>14</v>
      </c>
      <c r="B63" s="9"/>
      <c r="C63" s="9"/>
      <c r="D63" s="9"/>
      <c r="E63" s="57">
        <v>12</v>
      </c>
    </row>
    <row r="64" spans="1:5" ht="12.75">
      <c r="A64" s="109" t="s">
        <v>22</v>
      </c>
      <c r="B64" s="110"/>
      <c r="C64" s="110"/>
      <c r="D64" s="110"/>
      <c r="E64" s="111"/>
    </row>
    <row r="65" spans="1:5" ht="12.75">
      <c r="A65" s="6" t="s">
        <v>16</v>
      </c>
      <c r="B65" s="5" t="s">
        <v>18</v>
      </c>
      <c r="C65" s="5" t="s">
        <v>19</v>
      </c>
      <c r="D65" s="5" t="s">
        <v>3</v>
      </c>
      <c r="E65" s="55" t="s">
        <v>17</v>
      </c>
    </row>
    <row r="66" spans="1:5" ht="12.75">
      <c r="A66" s="7">
        <v>1</v>
      </c>
      <c r="B66" s="5" t="s">
        <v>51</v>
      </c>
      <c r="C66" s="5" t="s">
        <v>52</v>
      </c>
      <c r="D66" s="5" t="s">
        <v>7</v>
      </c>
      <c r="E66" s="56">
        <v>48</v>
      </c>
    </row>
    <row r="67" spans="1:5" ht="12.75">
      <c r="A67" s="7">
        <v>2</v>
      </c>
      <c r="B67" s="5"/>
      <c r="C67" s="5"/>
      <c r="D67" s="5"/>
      <c r="E67" s="56">
        <v>42</v>
      </c>
    </row>
    <row r="68" spans="1:5" ht="12.75">
      <c r="A68" s="7">
        <v>3</v>
      </c>
      <c r="B68" s="5"/>
      <c r="C68" s="5"/>
      <c r="D68" s="5"/>
      <c r="E68" s="56">
        <v>36</v>
      </c>
    </row>
    <row r="69" spans="1:5" ht="12.75">
      <c r="A69" s="7">
        <v>4</v>
      </c>
      <c r="B69" s="5"/>
      <c r="C69" s="5"/>
      <c r="D69" s="5"/>
      <c r="E69" s="56">
        <v>32</v>
      </c>
    </row>
    <row r="70" spans="1:5" ht="12.75">
      <c r="A70" s="7">
        <v>5</v>
      </c>
      <c r="B70" s="5"/>
      <c r="C70" s="5"/>
      <c r="D70" s="5"/>
      <c r="E70" s="56">
        <v>28</v>
      </c>
    </row>
    <row r="71" spans="1:5" ht="12.75">
      <c r="A71" s="7">
        <v>6</v>
      </c>
      <c r="E71" s="56">
        <v>24</v>
      </c>
    </row>
    <row r="72" spans="1:5" ht="12.75">
      <c r="A72" s="7">
        <v>7</v>
      </c>
      <c r="E72" s="56">
        <v>21</v>
      </c>
    </row>
    <row r="73" spans="1:5" ht="12.75">
      <c r="A73" s="7">
        <v>8</v>
      </c>
      <c r="E73" s="56">
        <v>15</v>
      </c>
    </row>
    <row r="74" spans="1:5" ht="12.75">
      <c r="A74" s="7">
        <v>9</v>
      </c>
      <c r="E74" s="56">
        <v>12</v>
      </c>
    </row>
    <row r="75" spans="1:5" ht="12.75">
      <c r="A75" s="7">
        <v>10</v>
      </c>
      <c r="E75" s="56">
        <v>9</v>
      </c>
    </row>
    <row r="76" spans="1:5" ht="12.75">
      <c r="A76" s="7">
        <v>11</v>
      </c>
      <c r="E76" s="56">
        <v>7</v>
      </c>
    </row>
    <row r="77" spans="1:5" ht="12.75">
      <c r="A77" s="7">
        <v>12</v>
      </c>
      <c r="E77" s="56">
        <v>5</v>
      </c>
    </row>
    <row r="78" spans="1:5" ht="12.75">
      <c r="A78" s="7">
        <v>13</v>
      </c>
      <c r="E78" s="56">
        <v>3</v>
      </c>
    </row>
    <row r="79" spans="1:5" ht="12.75">
      <c r="A79" s="7">
        <v>14</v>
      </c>
      <c r="E79" s="56">
        <v>2</v>
      </c>
    </row>
    <row r="80" spans="1:5" ht="13.5" thickBot="1">
      <c r="A80" s="8">
        <v>15</v>
      </c>
      <c r="B80" s="9"/>
      <c r="C80" s="9"/>
      <c r="D80" s="9"/>
      <c r="E80" s="57">
        <v>1</v>
      </c>
    </row>
  </sheetData>
  <sheetProtection/>
  <mergeCells count="5">
    <mergeCell ref="A64:E64"/>
    <mergeCell ref="A1:E1"/>
    <mergeCell ref="A17:E17"/>
    <mergeCell ref="A34:E34"/>
    <mergeCell ref="A48:E4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">
      <selection activeCell="E42" sqref="E42"/>
    </sheetView>
  </sheetViews>
  <sheetFormatPr defaultColWidth="9.140625" defaultRowHeight="12.75"/>
  <cols>
    <col min="3" max="3" width="13.7109375" style="0" customWidth="1"/>
    <col min="7" max="7" width="11.28125" style="0" customWidth="1"/>
    <col min="8" max="8" width="11.57421875" style="0" customWidth="1"/>
    <col min="15" max="15" width="11.00390625" style="0" customWidth="1"/>
  </cols>
  <sheetData>
    <row r="1" spans="1:14" ht="12.75">
      <c r="A1" s="112" t="s">
        <v>15</v>
      </c>
      <c r="B1" s="113"/>
      <c r="C1" s="113"/>
      <c r="D1" s="113"/>
      <c r="E1" s="114"/>
      <c r="G1" s="54" t="s">
        <v>55</v>
      </c>
      <c r="H1" s="12"/>
      <c r="I1" s="12"/>
      <c r="J1" s="13"/>
      <c r="N1" s="5"/>
    </row>
    <row r="2" spans="1:13" ht="12.75">
      <c r="A2" s="6" t="s">
        <v>16</v>
      </c>
      <c r="B2" s="5" t="s">
        <v>18</v>
      </c>
      <c r="C2" s="5" t="s">
        <v>19</v>
      </c>
      <c r="D2" s="5" t="s">
        <v>3</v>
      </c>
      <c r="E2" s="55" t="s">
        <v>17</v>
      </c>
      <c r="G2" s="14" t="s">
        <v>3</v>
      </c>
      <c r="H2" s="11" t="s">
        <v>24</v>
      </c>
      <c r="I2" s="11" t="s">
        <v>25</v>
      </c>
      <c r="J2" s="15" t="s">
        <v>17</v>
      </c>
      <c r="M2" s="5"/>
    </row>
    <row r="3" spans="1:10" ht="12.75">
      <c r="A3" s="7">
        <v>1</v>
      </c>
      <c r="B3" s="5" t="s">
        <v>43</v>
      </c>
      <c r="C3" s="5" t="s">
        <v>44</v>
      </c>
      <c r="D3" s="5" t="s">
        <v>7</v>
      </c>
      <c r="E3" s="56">
        <v>80</v>
      </c>
      <c r="G3" s="16" t="s">
        <v>7</v>
      </c>
      <c r="H3" s="10">
        <f aca="true" t="shared" si="0" ref="H3:H16">SUMIF($D$3:$D$47,G3,$E$3:$E$47)</f>
        <v>285</v>
      </c>
      <c r="I3" s="10">
        <v>1</v>
      </c>
      <c r="J3" s="17">
        <v>50</v>
      </c>
    </row>
    <row r="4" spans="1:10" ht="12.75">
      <c r="A4" s="7">
        <v>2</v>
      </c>
      <c r="B4" s="5" t="s">
        <v>12</v>
      </c>
      <c r="C4" s="5" t="s">
        <v>26</v>
      </c>
      <c r="D4" s="5" t="s">
        <v>11</v>
      </c>
      <c r="E4" s="56">
        <v>70</v>
      </c>
      <c r="G4" s="14" t="s">
        <v>11</v>
      </c>
      <c r="H4" s="10">
        <f t="shared" si="0"/>
        <v>138</v>
      </c>
      <c r="I4" s="10">
        <v>2</v>
      </c>
      <c r="J4" s="17">
        <v>43</v>
      </c>
    </row>
    <row r="5" spans="1:10" ht="12.75">
      <c r="A5" s="7">
        <v>3</v>
      </c>
      <c r="B5" s="5"/>
      <c r="C5" s="5"/>
      <c r="D5" s="5"/>
      <c r="E5" s="56">
        <v>63</v>
      </c>
      <c r="G5" s="16" t="s">
        <v>113</v>
      </c>
      <c r="H5" s="10">
        <f t="shared" si="0"/>
        <v>32</v>
      </c>
      <c r="I5" s="10">
        <v>3</v>
      </c>
      <c r="J5" s="17">
        <v>37</v>
      </c>
    </row>
    <row r="6" spans="1:10" ht="12.75">
      <c r="A6" s="7">
        <v>4</v>
      </c>
      <c r="B6" s="5"/>
      <c r="C6" s="5"/>
      <c r="D6" s="5"/>
      <c r="E6" s="56">
        <v>57</v>
      </c>
      <c r="G6" s="16" t="s">
        <v>103</v>
      </c>
      <c r="H6" s="10">
        <f t="shared" si="0"/>
        <v>15</v>
      </c>
      <c r="I6" s="10">
        <v>4</v>
      </c>
      <c r="J6" s="17">
        <v>32</v>
      </c>
    </row>
    <row r="7" spans="1:10" ht="12.75">
      <c r="A7" s="7">
        <v>5</v>
      </c>
      <c r="B7" s="5"/>
      <c r="C7" s="5"/>
      <c r="D7" s="5"/>
      <c r="E7" s="56">
        <v>51</v>
      </c>
      <c r="G7" s="16"/>
      <c r="H7" s="10">
        <f t="shared" si="0"/>
        <v>0</v>
      </c>
      <c r="I7" s="10">
        <v>5</v>
      </c>
      <c r="J7" s="17">
        <v>28</v>
      </c>
    </row>
    <row r="8" spans="1:10" ht="12.75">
      <c r="A8" s="7">
        <v>6</v>
      </c>
      <c r="B8" s="5"/>
      <c r="C8" s="5"/>
      <c r="D8" s="5"/>
      <c r="E8" s="56">
        <v>45</v>
      </c>
      <c r="G8" s="16"/>
      <c r="H8" s="10">
        <f t="shared" si="0"/>
        <v>0</v>
      </c>
      <c r="I8" s="10">
        <v>6</v>
      </c>
      <c r="J8" s="17">
        <v>24</v>
      </c>
    </row>
    <row r="9" spans="1:10" ht="12.75">
      <c r="A9" s="7">
        <v>7</v>
      </c>
      <c r="E9" s="56">
        <v>40</v>
      </c>
      <c r="G9" s="16"/>
      <c r="H9" s="10">
        <f t="shared" si="0"/>
        <v>0</v>
      </c>
      <c r="I9" s="10">
        <v>7</v>
      </c>
      <c r="J9" s="17">
        <v>21</v>
      </c>
    </row>
    <row r="10" spans="1:10" ht="12.75">
      <c r="A10" s="7">
        <v>8</v>
      </c>
      <c r="E10" s="56">
        <v>35</v>
      </c>
      <c r="G10" s="16"/>
      <c r="H10" s="10">
        <f t="shared" si="0"/>
        <v>0</v>
      </c>
      <c r="I10" s="10">
        <v>8</v>
      </c>
      <c r="J10" s="17">
        <v>18</v>
      </c>
    </row>
    <row r="11" spans="1:10" ht="12.75">
      <c r="A11" s="7">
        <v>9</v>
      </c>
      <c r="E11" s="56">
        <v>30</v>
      </c>
      <c r="G11" s="52"/>
      <c r="H11" s="10">
        <f t="shared" si="0"/>
        <v>0</v>
      </c>
      <c r="I11" s="10">
        <v>9</v>
      </c>
      <c r="J11" s="17">
        <v>15</v>
      </c>
    </row>
    <row r="12" spans="1:10" ht="12.75">
      <c r="A12" s="7">
        <v>10</v>
      </c>
      <c r="E12" s="56">
        <v>26</v>
      </c>
      <c r="G12" s="52"/>
      <c r="H12" s="10">
        <f t="shared" si="0"/>
        <v>0</v>
      </c>
      <c r="I12" s="10">
        <v>10</v>
      </c>
      <c r="J12" s="17">
        <v>13</v>
      </c>
    </row>
    <row r="13" spans="1:10" ht="12.75">
      <c r="A13" s="7">
        <v>11</v>
      </c>
      <c r="E13" s="56">
        <v>22</v>
      </c>
      <c r="G13" s="52"/>
      <c r="H13" s="10">
        <f t="shared" si="0"/>
        <v>0</v>
      </c>
      <c r="I13" s="10">
        <v>11</v>
      </c>
      <c r="J13" s="17">
        <v>11</v>
      </c>
    </row>
    <row r="14" spans="1:10" ht="12.75">
      <c r="A14" s="7">
        <v>12</v>
      </c>
      <c r="E14" s="56">
        <v>18</v>
      </c>
      <c r="G14" s="52"/>
      <c r="H14" s="10">
        <f t="shared" si="0"/>
        <v>0</v>
      </c>
      <c r="I14" s="10">
        <v>12</v>
      </c>
      <c r="J14" s="17">
        <v>9</v>
      </c>
    </row>
    <row r="15" spans="1:10" ht="12.75">
      <c r="A15" s="7">
        <v>13</v>
      </c>
      <c r="E15" s="56">
        <v>15</v>
      </c>
      <c r="G15" s="52"/>
      <c r="H15" s="10">
        <f t="shared" si="0"/>
        <v>0</v>
      </c>
      <c r="I15" s="10">
        <v>13</v>
      </c>
      <c r="J15" s="17">
        <v>8</v>
      </c>
    </row>
    <row r="16" spans="1:10" ht="13.5" thickBot="1">
      <c r="A16" s="8">
        <v>14</v>
      </c>
      <c r="B16" s="9"/>
      <c r="C16" s="9"/>
      <c r="D16" s="9"/>
      <c r="E16" s="57">
        <v>12</v>
      </c>
      <c r="G16" s="53"/>
      <c r="H16" s="18">
        <f t="shared" si="0"/>
        <v>0</v>
      </c>
      <c r="I16" s="18">
        <v>14</v>
      </c>
      <c r="J16" s="19">
        <v>7</v>
      </c>
    </row>
    <row r="17" spans="1:5" ht="13.5" thickBot="1">
      <c r="A17" s="112" t="s">
        <v>21</v>
      </c>
      <c r="B17" s="113"/>
      <c r="C17" s="113"/>
      <c r="D17" s="113"/>
      <c r="E17" s="114"/>
    </row>
    <row r="18" spans="1:10" ht="12.75">
      <c r="A18" s="6" t="s">
        <v>16</v>
      </c>
      <c r="B18" s="5" t="s">
        <v>18</v>
      </c>
      <c r="C18" s="5" t="s">
        <v>19</v>
      </c>
      <c r="D18" s="5" t="s">
        <v>3</v>
      </c>
      <c r="E18" s="55" t="s">
        <v>17</v>
      </c>
      <c r="G18" s="69" t="s">
        <v>56</v>
      </c>
      <c r="H18" s="12"/>
      <c r="I18" s="12"/>
      <c r="J18" s="13"/>
    </row>
    <row r="19" spans="1:10" ht="12.75">
      <c r="A19" s="7">
        <v>1</v>
      </c>
      <c r="B19" s="5" t="s">
        <v>106</v>
      </c>
      <c r="C19" s="5" t="s">
        <v>107</v>
      </c>
      <c r="D19" s="5" t="s">
        <v>7</v>
      </c>
      <c r="E19" s="56">
        <v>48</v>
      </c>
      <c r="G19" s="14" t="s">
        <v>3</v>
      </c>
      <c r="H19" s="11" t="s">
        <v>24</v>
      </c>
      <c r="I19" s="11" t="s">
        <v>25</v>
      </c>
      <c r="J19" s="15" t="s">
        <v>17</v>
      </c>
    </row>
    <row r="20" spans="1:10" ht="12.75">
      <c r="A20" s="7">
        <v>2</v>
      </c>
      <c r="B20" s="5" t="s">
        <v>10</v>
      </c>
      <c r="C20" s="5" t="s">
        <v>13</v>
      </c>
      <c r="D20" s="5" t="s">
        <v>7</v>
      </c>
      <c r="E20" s="56">
        <v>42</v>
      </c>
      <c r="G20" s="16" t="s">
        <v>7</v>
      </c>
      <c r="H20" s="10">
        <f aca="true" t="shared" si="1" ref="H20:H33">SUMIF($D$50:$D$80,G20,$E$50:$E$80)</f>
        <v>90</v>
      </c>
      <c r="I20" s="10">
        <v>1</v>
      </c>
      <c r="J20" s="17">
        <v>50</v>
      </c>
    </row>
    <row r="21" spans="1:10" ht="12.75">
      <c r="A21" s="7">
        <v>3</v>
      </c>
      <c r="B21" s="5" t="s">
        <v>35</v>
      </c>
      <c r="C21" s="5" t="s">
        <v>36</v>
      </c>
      <c r="D21" s="5" t="s">
        <v>11</v>
      </c>
      <c r="E21" s="56">
        <v>36</v>
      </c>
      <c r="G21" s="16"/>
      <c r="H21" s="10">
        <f t="shared" si="1"/>
        <v>0</v>
      </c>
      <c r="I21" s="10">
        <v>2</v>
      </c>
      <c r="J21" s="17">
        <v>43</v>
      </c>
    </row>
    <row r="22" spans="1:10" ht="12.75">
      <c r="A22" s="7">
        <v>4</v>
      </c>
      <c r="B22" s="5" t="s">
        <v>86</v>
      </c>
      <c r="C22" s="5" t="s">
        <v>76</v>
      </c>
      <c r="D22" s="5" t="s">
        <v>11</v>
      </c>
      <c r="E22" s="56">
        <v>32</v>
      </c>
      <c r="G22" s="16"/>
      <c r="H22" s="10">
        <f t="shared" si="1"/>
        <v>0</v>
      </c>
      <c r="I22" s="10">
        <v>3</v>
      </c>
      <c r="J22" s="17">
        <v>37</v>
      </c>
    </row>
    <row r="23" spans="1:10" ht="12.75">
      <c r="A23" s="7">
        <v>5</v>
      </c>
      <c r="B23" s="5" t="s">
        <v>96</v>
      </c>
      <c r="C23" s="5" t="s">
        <v>97</v>
      </c>
      <c r="D23" s="5" t="s">
        <v>7</v>
      </c>
      <c r="E23" s="56">
        <v>28</v>
      </c>
      <c r="G23" s="16"/>
      <c r="H23" s="10">
        <f t="shared" si="1"/>
        <v>0</v>
      </c>
      <c r="I23" s="10">
        <v>4</v>
      </c>
      <c r="J23" s="17">
        <v>32</v>
      </c>
    </row>
    <row r="24" spans="1:10" ht="12.75">
      <c r="A24" s="7">
        <v>6</v>
      </c>
      <c r="B24" s="5" t="s">
        <v>108</v>
      </c>
      <c r="C24" s="5" t="s">
        <v>109</v>
      </c>
      <c r="D24" s="5" t="s">
        <v>7</v>
      </c>
      <c r="E24" s="55">
        <v>24</v>
      </c>
      <c r="G24" s="16"/>
      <c r="H24" s="10">
        <f t="shared" si="1"/>
        <v>0</v>
      </c>
      <c r="I24" s="10">
        <v>5</v>
      </c>
      <c r="J24" s="17">
        <v>28</v>
      </c>
    </row>
    <row r="25" spans="1:10" ht="12.75">
      <c r="A25" s="7">
        <v>7</v>
      </c>
      <c r="B25" s="5" t="s">
        <v>110</v>
      </c>
      <c r="C25" s="5" t="s">
        <v>111</v>
      </c>
      <c r="D25" s="5" t="s">
        <v>7</v>
      </c>
      <c r="E25" s="55" t="s">
        <v>50</v>
      </c>
      <c r="G25" s="16"/>
      <c r="H25" s="10">
        <f t="shared" si="1"/>
        <v>0</v>
      </c>
      <c r="I25" s="10">
        <v>6</v>
      </c>
      <c r="J25" s="17">
        <v>24</v>
      </c>
    </row>
    <row r="26" spans="1:10" ht="12.75">
      <c r="A26" s="7">
        <v>8</v>
      </c>
      <c r="B26" s="5"/>
      <c r="C26" s="5"/>
      <c r="D26" s="5"/>
      <c r="E26" s="56">
        <v>15</v>
      </c>
      <c r="G26" s="16"/>
      <c r="H26" s="10">
        <f t="shared" si="1"/>
        <v>0</v>
      </c>
      <c r="I26" s="10">
        <v>7</v>
      </c>
      <c r="J26" s="17">
        <v>21</v>
      </c>
    </row>
    <row r="27" spans="1:10" ht="12.75">
      <c r="A27" s="7">
        <v>9</v>
      </c>
      <c r="B27" s="5"/>
      <c r="C27" s="5"/>
      <c r="D27" s="5"/>
      <c r="E27" s="56">
        <v>12</v>
      </c>
      <c r="G27" s="16"/>
      <c r="H27" s="10">
        <f t="shared" si="1"/>
        <v>0</v>
      </c>
      <c r="I27" s="10">
        <v>8</v>
      </c>
      <c r="J27" s="17">
        <v>18</v>
      </c>
    </row>
    <row r="28" spans="1:10" ht="12.75">
      <c r="A28" s="7">
        <v>10</v>
      </c>
      <c r="B28" s="5"/>
      <c r="C28" s="5"/>
      <c r="D28" s="5"/>
      <c r="E28" s="56">
        <v>9</v>
      </c>
      <c r="G28" s="16"/>
      <c r="H28" s="10">
        <f t="shared" si="1"/>
        <v>0</v>
      </c>
      <c r="I28" s="10">
        <v>9</v>
      </c>
      <c r="J28" s="17">
        <v>15</v>
      </c>
    </row>
    <row r="29" spans="1:10" ht="12.75">
      <c r="A29" s="7">
        <v>11</v>
      </c>
      <c r="B29" s="5"/>
      <c r="C29" s="5"/>
      <c r="D29" s="5"/>
      <c r="E29" s="56">
        <v>7</v>
      </c>
      <c r="G29" s="16"/>
      <c r="H29" s="10">
        <f t="shared" si="1"/>
        <v>0</v>
      </c>
      <c r="I29" s="10">
        <v>10</v>
      </c>
      <c r="J29" s="17">
        <v>13</v>
      </c>
    </row>
    <row r="30" spans="1:10" ht="12.75">
      <c r="A30" s="7">
        <v>12</v>
      </c>
      <c r="B30" s="5"/>
      <c r="C30" s="5"/>
      <c r="D30" s="5"/>
      <c r="E30" s="55">
        <v>5</v>
      </c>
      <c r="G30" s="16"/>
      <c r="H30" s="10">
        <f t="shared" si="1"/>
        <v>0</v>
      </c>
      <c r="I30" s="10">
        <v>11</v>
      </c>
      <c r="J30" s="17">
        <v>11</v>
      </c>
    </row>
    <row r="31" spans="1:10" ht="12.75">
      <c r="A31" s="7">
        <v>13</v>
      </c>
      <c r="E31" s="56">
        <v>3</v>
      </c>
      <c r="G31" s="16"/>
      <c r="H31" s="10">
        <f t="shared" si="1"/>
        <v>0</v>
      </c>
      <c r="I31" s="10">
        <v>12</v>
      </c>
      <c r="J31" s="17">
        <v>9</v>
      </c>
    </row>
    <row r="32" spans="1:10" ht="12.75">
      <c r="A32" s="7">
        <v>14</v>
      </c>
      <c r="E32" s="56">
        <v>2</v>
      </c>
      <c r="G32" s="16"/>
      <c r="H32" s="10">
        <f t="shared" si="1"/>
        <v>0</v>
      </c>
      <c r="I32" s="10">
        <v>13</v>
      </c>
      <c r="J32" s="17">
        <v>8</v>
      </c>
    </row>
    <row r="33" spans="1:10" ht="13.5" thickBot="1">
      <c r="A33" s="8">
        <v>15</v>
      </c>
      <c r="B33" s="9"/>
      <c r="C33" s="9"/>
      <c r="D33" s="9"/>
      <c r="E33" s="57">
        <v>1</v>
      </c>
      <c r="G33" s="59"/>
      <c r="H33" s="18">
        <f t="shared" si="1"/>
        <v>0</v>
      </c>
      <c r="I33" s="60">
        <v>14</v>
      </c>
      <c r="J33" s="19">
        <v>7</v>
      </c>
    </row>
    <row r="34" spans="1:5" ht="12.75">
      <c r="A34" s="112" t="s">
        <v>23</v>
      </c>
      <c r="B34" s="113"/>
      <c r="C34" s="113"/>
      <c r="D34" s="113"/>
      <c r="E34" s="114"/>
    </row>
    <row r="35" spans="1:5" ht="12.75">
      <c r="A35" s="6" t="s">
        <v>16</v>
      </c>
      <c r="B35" s="5" t="s">
        <v>18</v>
      </c>
      <c r="C35" s="5" t="s">
        <v>19</v>
      </c>
      <c r="D35" s="5" t="s">
        <v>3</v>
      </c>
      <c r="E35" s="55" t="s">
        <v>17</v>
      </c>
    </row>
    <row r="36" spans="1:5" ht="12.75">
      <c r="A36" s="7">
        <v>1</v>
      </c>
      <c r="B36" s="5" t="s">
        <v>93</v>
      </c>
      <c r="C36" s="5" t="s">
        <v>112</v>
      </c>
      <c r="D36" s="5" t="s">
        <v>113</v>
      </c>
      <c r="E36" s="56">
        <v>32</v>
      </c>
    </row>
    <row r="37" spans="1:5" ht="12.75">
      <c r="A37" s="7">
        <v>2</v>
      </c>
      <c r="B37" s="5" t="s">
        <v>77</v>
      </c>
      <c r="C37" s="5" t="s">
        <v>78</v>
      </c>
      <c r="D37" s="5" t="s">
        <v>7</v>
      </c>
      <c r="E37" s="56">
        <v>24</v>
      </c>
    </row>
    <row r="38" spans="1:5" ht="12.75">
      <c r="A38" s="7">
        <v>3</v>
      </c>
      <c r="B38" s="5" t="s">
        <v>53</v>
      </c>
      <c r="C38" s="5" t="s">
        <v>54</v>
      </c>
      <c r="D38" s="5" t="s">
        <v>7</v>
      </c>
      <c r="E38" s="56">
        <v>18</v>
      </c>
    </row>
    <row r="39" spans="1:5" ht="12.75">
      <c r="A39" s="7">
        <v>4</v>
      </c>
      <c r="B39" s="5" t="s">
        <v>101</v>
      </c>
      <c r="C39" s="5" t="s">
        <v>102</v>
      </c>
      <c r="D39" s="5" t="s">
        <v>103</v>
      </c>
      <c r="E39" s="56">
        <v>15</v>
      </c>
    </row>
    <row r="40" spans="1:5" ht="12.75">
      <c r="A40" s="7">
        <v>5</v>
      </c>
      <c r="B40" s="5" t="s">
        <v>114</v>
      </c>
      <c r="C40" s="5" t="s">
        <v>115</v>
      </c>
      <c r="D40" s="5" t="s">
        <v>7</v>
      </c>
      <c r="E40" s="56">
        <v>12</v>
      </c>
    </row>
    <row r="41" spans="1:5" ht="12.75">
      <c r="A41" s="7">
        <v>6</v>
      </c>
      <c r="B41" s="5" t="s">
        <v>116</v>
      </c>
      <c r="C41" s="5" t="s">
        <v>117</v>
      </c>
      <c r="D41" s="5" t="s">
        <v>7</v>
      </c>
      <c r="E41" s="55">
        <v>9</v>
      </c>
    </row>
    <row r="42" spans="1:5" ht="12.75">
      <c r="A42" s="7">
        <v>7</v>
      </c>
      <c r="B42" s="5" t="s">
        <v>118</v>
      </c>
      <c r="C42" s="5" t="s">
        <v>119</v>
      </c>
      <c r="D42" s="5" t="s">
        <v>7</v>
      </c>
      <c r="E42" s="55" t="s">
        <v>50</v>
      </c>
    </row>
    <row r="43" spans="1:5" ht="12.75">
      <c r="A43" s="7">
        <v>8</v>
      </c>
      <c r="B43" s="5"/>
      <c r="C43" s="5"/>
      <c r="D43" s="5"/>
      <c r="E43" s="56">
        <v>5</v>
      </c>
    </row>
    <row r="44" spans="1:5" ht="12.75">
      <c r="A44" s="7">
        <v>9</v>
      </c>
      <c r="B44" s="5"/>
      <c r="C44" s="5"/>
      <c r="D44" s="5"/>
      <c r="E44" s="56">
        <v>4</v>
      </c>
    </row>
    <row r="45" spans="1:5" ht="12.75">
      <c r="A45" s="7">
        <v>10</v>
      </c>
      <c r="B45" s="5"/>
      <c r="C45" s="5"/>
      <c r="D45" s="5"/>
      <c r="E45" s="56">
        <v>3</v>
      </c>
    </row>
    <row r="46" spans="1:5" ht="12.75">
      <c r="A46" s="7">
        <v>11</v>
      </c>
      <c r="B46" s="5"/>
      <c r="C46" s="5"/>
      <c r="D46" s="5"/>
      <c r="E46" s="56">
        <v>2</v>
      </c>
    </row>
    <row r="47" spans="1:5" ht="13.5" thickBot="1">
      <c r="A47" s="8">
        <v>12</v>
      </c>
      <c r="B47" s="20"/>
      <c r="C47" s="20"/>
      <c r="D47" s="20"/>
      <c r="E47" s="57">
        <v>1</v>
      </c>
    </row>
    <row r="48" spans="1:5" ht="12.75">
      <c r="A48" s="112" t="s">
        <v>20</v>
      </c>
      <c r="B48" s="113"/>
      <c r="C48" s="113"/>
      <c r="D48" s="113"/>
      <c r="E48" s="114"/>
    </row>
    <row r="49" spans="1:5" ht="12.75">
      <c r="A49" s="6" t="s">
        <v>16</v>
      </c>
      <c r="B49" s="5" t="s">
        <v>18</v>
      </c>
      <c r="C49" s="5" t="s">
        <v>19</v>
      </c>
      <c r="D49" s="5" t="s">
        <v>3</v>
      </c>
      <c r="E49" s="55" t="s">
        <v>17</v>
      </c>
    </row>
    <row r="50" spans="1:5" ht="12.75">
      <c r="A50" s="7">
        <v>1</v>
      </c>
      <c r="B50" s="5"/>
      <c r="C50" s="5"/>
      <c r="D50" s="5"/>
      <c r="E50" s="56">
        <v>80</v>
      </c>
    </row>
    <row r="51" spans="1:5" ht="12.75">
      <c r="A51" s="7">
        <v>2</v>
      </c>
      <c r="B51" s="5"/>
      <c r="C51" s="5"/>
      <c r="D51" s="5"/>
      <c r="E51" s="56">
        <v>70</v>
      </c>
    </row>
    <row r="52" spans="1:5" ht="12.75">
      <c r="A52" s="7">
        <v>3</v>
      </c>
      <c r="E52" s="56">
        <v>63</v>
      </c>
    </row>
    <row r="53" spans="1:5" ht="12.75">
      <c r="A53" s="7">
        <v>4</v>
      </c>
      <c r="E53" s="56">
        <v>57</v>
      </c>
    </row>
    <row r="54" spans="1:5" ht="12.75">
      <c r="A54" s="7">
        <v>5</v>
      </c>
      <c r="E54" s="56">
        <v>51</v>
      </c>
    </row>
    <row r="55" spans="1:5" ht="12.75">
      <c r="A55" s="7">
        <v>6</v>
      </c>
      <c r="E55" s="56">
        <v>45</v>
      </c>
    </row>
    <row r="56" spans="1:5" ht="12.75">
      <c r="A56" s="7">
        <v>7</v>
      </c>
      <c r="E56" s="56">
        <v>40</v>
      </c>
    </row>
    <row r="57" spans="1:5" ht="12.75">
      <c r="A57" s="7">
        <v>8</v>
      </c>
      <c r="E57" s="56">
        <v>35</v>
      </c>
    </row>
    <row r="58" spans="1:5" ht="12.75">
      <c r="A58" s="7">
        <v>9</v>
      </c>
      <c r="E58" s="56">
        <v>30</v>
      </c>
    </row>
    <row r="59" spans="1:5" ht="12.75">
      <c r="A59" s="7">
        <v>10</v>
      </c>
      <c r="E59" s="56">
        <v>26</v>
      </c>
    </row>
    <row r="60" spans="1:5" ht="12.75">
      <c r="A60" s="7">
        <v>11</v>
      </c>
      <c r="E60" s="56">
        <v>22</v>
      </c>
    </row>
    <row r="61" spans="1:5" ht="12.75">
      <c r="A61" s="7">
        <v>12</v>
      </c>
      <c r="E61" s="56">
        <v>18</v>
      </c>
    </row>
    <row r="62" spans="1:5" ht="12.75">
      <c r="A62" s="7">
        <v>13</v>
      </c>
      <c r="E62" s="56">
        <v>15</v>
      </c>
    </row>
    <row r="63" spans="1:5" ht="13.5" thickBot="1">
      <c r="A63" s="8">
        <v>14</v>
      </c>
      <c r="B63" s="9"/>
      <c r="C63" s="9"/>
      <c r="D63" s="9"/>
      <c r="E63" s="57">
        <v>12</v>
      </c>
    </row>
    <row r="64" spans="1:5" ht="12.75">
      <c r="A64" s="109" t="s">
        <v>22</v>
      </c>
      <c r="B64" s="110"/>
      <c r="C64" s="110"/>
      <c r="D64" s="110"/>
      <c r="E64" s="111"/>
    </row>
    <row r="65" spans="1:5" ht="12.75">
      <c r="A65" s="6" t="s">
        <v>16</v>
      </c>
      <c r="B65" s="5" t="s">
        <v>18</v>
      </c>
      <c r="C65" s="5" t="s">
        <v>19</v>
      </c>
      <c r="D65" s="5" t="s">
        <v>3</v>
      </c>
      <c r="E65" s="55" t="s">
        <v>17</v>
      </c>
    </row>
    <row r="66" spans="1:5" ht="12.75">
      <c r="A66" s="7">
        <v>1</v>
      </c>
      <c r="B66" s="5" t="s">
        <v>51</v>
      </c>
      <c r="C66" s="5" t="s">
        <v>52</v>
      </c>
      <c r="D66" s="5" t="s">
        <v>7</v>
      </c>
      <c r="E66" s="56">
        <v>48</v>
      </c>
    </row>
    <row r="67" spans="1:5" ht="12.75">
      <c r="A67" s="7">
        <v>2</v>
      </c>
      <c r="B67" s="5" t="s">
        <v>104</v>
      </c>
      <c r="C67" s="5" t="s">
        <v>105</v>
      </c>
      <c r="D67" s="5" t="s">
        <v>7</v>
      </c>
      <c r="E67" s="56">
        <v>42</v>
      </c>
    </row>
    <row r="68" spans="1:5" ht="12.75">
      <c r="A68" s="7">
        <v>3</v>
      </c>
      <c r="B68" s="5"/>
      <c r="C68" s="5"/>
      <c r="D68" s="5"/>
      <c r="E68" s="56">
        <v>36</v>
      </c>
    </row>
    <row r="69" spans="1:5" ht="12.75">
      <c r="A69" s="7">
        <v>4</v>
      </c>
      <c r="B69" s="5"/>
      <c r="C69" s="5"/>
      <c r="D69" s="5"/>
      <c r="E69" s="56">
        <v>32</v>
      </c>
    </row>
    <row r="70" spans="1:5" ht="12.75">
      <c r="A70" s="7">
        <v>5</v>
      </c>
      <c r="B70" s="5"/>
      <c r="C70" s="5"/>
      <c r="D70" s="5"/>
      <c r="E70" s="56">
        <v>28</v>
      </c>
    </row>
    <row r="71" spans="1:5" ht="12.75">
      <c r="A71" s="7">
        <v>6</v>
      </c>
      <c r="E71" s="56">
        <v>24</v>
      </c>
    </row>
    <row r="72" spans="1:5" ht="12.75">
      <c r="A72" s="7">
        <v>7</v>
      </c>
      <c r="E72" s="56">
        <v>21</v>
      </c>
    </row>
    <row r="73" spans="1:5" ht="12.75">
      <c r="A73" s="7">
        <v>8</v>
      </c>
      <c r="E73" s="56">
        <v>15</v>
      </c>
    </row>
    <row r="74" spans="1:5" ht="12.75">
      <c r="A74" s="7">
        <v>9</v>
      </c>
      <c r="E74" s="56">
        <v>12</v>
      </c>
    </row>
    <row r="75" spans="1:5" ht="12.75">
      <c r="A75" s="7">
        <v>10</v>
      </c>
      <c r="E75" s="56">
        <v>9</v>
      </c>
    </row>
    <row r="76" spans="1:5" ht="12.75">
      <c r="A76" s="7">
        <v>11</v>
      </c>
      <c r="E76" s="56">
        <v>7</v>
      </c>
    </row>
    <row r="77" spans="1:5" ht="12.75">
      <c r="A77" s="7">
        <v>12</v>
      </c>
      <c r="E77" s="56">
        <v>5</v>
      </c>
    </row>
    <row r="78" spans="1:5" ht="12.75">
      <c r="A78" s="7">
        <v>13</v>
      </c>
      <c r="E78" s="56">
        <v>3</v>
      </c>
    </row>
    <row r="79" spans="1:5" ht="12.75">
      <c r="A79" s="7">
        <v>14</v>
      </c>
      <c r="E79" s="56">
        <v>2</v>
      </c>
    </row>
    <row r="80" spans="1:5" ht="13.5" thickBot="1">
      <c r="A80" s="8">
        <v>15</v>
      </c>
      <c r="B80" s="9"/>
      <c r="C80" s="9"/>
      <c r="D80" s="9"/>
      <c r="E80" s="57">
        <v>1</v>
      </c>
    </row>
  </sheetData>
  <sheetProtection/>
  <mergeCells count="5">
    <mergeCell ref="A64:E64"/>
    <mergeCell ref="A1:E1"/>
    <mergeCell ref="A17:E17"/>
    <mergeCell ref="A34:E34"/>
    <mergeCell ref="A48:E48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">
      <selection activeCell="G20" sqref="G20"/>
    </sheetView>
  </sheetViews>
  <sheetFormatPr defaultColWidth="9.140625" defaultRowHeight="12.75"/>
  <cols>
    <col min="3" max="3" width="13.7109375" style="0" customWidth="1"/>
    <col min="7" max="7" width="11.28125" style="0" customWidth="1"/>
    <col min="8" max="8" width="11.57421875" style="0" customWidth="1"/>
    <col min="15" max="15" width="11.00390625" style="0" customWidth="1"/>
  </cols>
  <sheetData>
    <row r="1" spans="1:14" ht="12.75">
      <c r="A1" s="112" t="s">
        <v>15</v>
      </c>
      <c r="B1" s="113"/>
      <c r="C1" s="113"/>
      <c r="D1" s="113"/>
      <c r="E1" s="114"/>
      <c r="G1" s="54" t="s">
        <v>55</v>
      </c>
      <c r="H1" s="12"/>
      <c r="I1" s="12"/>
      <c r="J1" s="13"/>
      <c r="N1" s="5"/>
    </row>
    <row r="2" spans="1:13" ht="12.75">
      <c r="A2" s="6" t="s">
        <v>16</v>
      </c>
      <c r="B2" s="5" t="s">
        <v>18</v>
      </c>
      <c r="C2" s="5" t="s">
        <v>19</v>
      </c>
      <c r="D2" s="5" t="s">
        <v>3</v>
      </c>
      <c r="E2" s="55" t="s">
        <v>17</v>
      </c>
      <c r="G2" s="14" t="s">
        <v>3</v>
      </c>
      <c r="H2" s="11" t="s">
        <v>24</v>
      </c>
      <c r="I2" s="11" t="s">
        <v>25</v>
      </c>
      <c r="J2" s="15" t="s">
        <v>17</v>
      </c>
      <c r="M2" s="5"/>
    </row>
    <row r="3" spans="1:10" ht="12.75">
      <c r="A3" s="7">
        <v>1</v>
      </c>
      <c r="B3" s="5"/>
      <c r="C3" s="5"/>
      <c r="D3" s="5"/>
      <c r="E3" s="56">
        <v>80</v>
      </c>
      <c r="G3" s="16" t="s">
        <v>122</v>
      </c>
      <c r="H3" s="10">
        <f aca="true" t="shared" si="0" ref="H3:H16">SUMIF($D$3:$D$47,G3,$E$3:$E$47)</f>
        <v>24</v>
      </c>
      <c r="I3" s="10">
        <v>1</v>
      </c>
      <c r="J3" s="17">
        <v>50</v>
      </c>
    </row>
    <row r="4" spans="1:10" ht="12.75">
      <c r="A4" s="7">
        <v>2</v>
      </c>
      <c r="B4" s="5"/>
      <c r="C4" s="5"/>
      <c r="D4" s="5"/>
      <c r="E4" s="56">
        <v>70</v>
      </c>
      <c r="G4" s="14"/>
      <c r="H4" s="10">
        <f t="shared" si="0"/>
        <v>0</v>
      </c>
      <c r="I4" s="10">
        <v>2</v>
      </c>
      <c r="J4" s="17">
        <v>43</v>
      </c>
    </row>
    <row r="5" spans="1:10" ht="12.75">
      <c r="A5" s="7">
        <v>3</v>
      </c>
      <c r="B5" s="5"/>
      <c r="C5" s="5"/>
      <c r="D5" s="5"/>
      <c r="E5" s="56">
        <v>63</v>
      </c>
      <c r="G5" s="16"/>
      <c r="H5" s="10">
        <f t="shared" si="0"/>
        <v>0</v>
      </c>
      <c r="I5" s="10">
        <v>3</v>
      </c>
      <c r="J5" s="17">
        <v>37</v>
      </c>
    </row>
    <row r="6" spans="1:10" ht="12.75">
      <c r="A6" s="7">
        <v>4</v>
      </c>
      <c r="B6" s="5"/>
      <c r="C6" s="5"/>
      <c r="D6" s="5"/>
      <c r="E6" s="56">
        <v>57</v>
      </c>
      <c r="G6" s="16"/>
      <c r="H6" s="10">
        <f t="shared" si="0"/>
        <v>0</v>
      </c>
      <c r="I6" s="10">
        <v>4</v>
      </c>
      <c r="J6" s="17">
        <v>32</v>
      </c>
    </row>
    <row r="7" spans="1:10" ht="12.75">
      <c r="A7" s="7">
        <v>5</v>
      </c>
      <c r="B7" s="5"/>
      <c r="C7" s="5"/>
      <c r="D7" s="5"/>
      <c r="E7" s="56">
        <v>51</v>
      </c>
      <c r="G7" s="16"/>
      <c r="H7" s="10">
        <f t="shared" si="0"/>
        <v>0</v>
      </c>
      <c r="I7" s="10">
        <v>5</v>
      </c>
      <c r="J7" s="17">
        <v>28</v>
      </c>
    </row>
    <row r="8" spans="1:10" ht="12.75">
      <c r="A8" s="7">
        <v>6</v>
      </c>
      <c r="B8" s="5"/>
      <c r="C8" s="5"/>
      <c r="D8" s="5"/>
      <c r="E8" s="56">
        <v>45</v>
      </c>
      <c r="G8" s="16"/>
      <c r="H8" s="10">
        <f t="shared" si="0"/>
        <v>0</v>
      </c>
      <c r="I8" s="10">
        <v>6</v>
      </c>
      <c r="J8" s="17">
        <v>24</v>
      </c>
    </row>
    <row r="9" spans="1:10" ht="12.75">
      <c r="A9" s="7">
        <v>7</v>
      </c>
      <c r="E9" s="56">
        <v>40</v>
      </c>
      <c r="G9" s="16"/>
      <c r="H9" s="10">
        <f t="shared" si="0"/>
        <v>0</v>
      </c>
      <c r="I9" s="10">
        <v>7</v>
      </c>
      <c r="J9" s="17">
        <v>21</v>
      </c>
    </row>
    <row r="10" spans="1:10" ht="12.75">
      <c r="A10" s="7">
        <v>8</v>
      </c>
      <c r="E10" s="56">
        <v>35</v>
      </c>
      <c r="G10" s="16"/>
      <c r="H10" s="10">
        <f t="shared" si="0"/>
        <v>0</v>
      </c>
      <c r="I10" s="10">
        <v>8</v>
      </c>
      <c r="J10" s="17">
        <v>18</v>
      </c>
    </row>
    <row r="11" spans="1:10" ht="12.75">
      <c r="A11" s="7">
        <v>9</v>
      </c>
      <c r="E11" s="56">
        <v>30</v>
      </c>
      <c r="G11" s="52"/>
      <c r="H11" s="10">
        <f t="shared" si="0"/>
        <v>0</v>
      </c>
      <c r="I11" s="10">
        <v>9</v>
      </c>
      <c r="J11" s="17">
        <v>15</v>
      </c>
    </row>
    <row r="12" spans="1:10" ht="12.75">
      <c r="A12" s="7">
        <v>10</v>
      </c>
      <c r="E12" s="56">
        <v>26</v>
      </c>
      <c r="G12" s="52"/>
      <c r="H12" s="10">
        <f t="shared" si="0"/>
        <v>0</v>
      </c>
      <c r="I12" s="10">
        <v>10</v>
      </c>
      <c r="J12" s="17">
        <v>13</v>
      </c>
    </row>
    <row r="13" spans="1:10" ht="12.75">
      <c r="A13" s="7">
        <v>11</v>
      </c>
      <c r="E13" s="56">
        <v>22</v>
      </c>
      <c r="G13" s="52"/>
      <c r="H13" s="10">
        <f t="shared" si="0"/>
        <v>0</v>
      </c>
      <c r="I13" s="10">
        <v>11</v>
      </c>
      <c r="J13" s="17">
        <v>11</v>
      </c>
    </row>
    <row r="14" spans="1:10" ht="12.75">
      <c r="A14" s="7">
        <v>12</v>
      </c>
      <c r="E14" s="56">
        <v>18</v>
      </c>
      <c r="G14" s="52"/>
      <c r="H14" s="10">
        <f t="shared" si="0"/>
        <v>0</v>
      </c>
      <c r="I14" s="10">
        <v>12</v>
      </c>
      <c r="J14" s="17">
        <v>9</v>
      </c>
    </row>
    <row r="15" spans="1:10" ht="12.75">
      <c r="A15" s="7">
        <v>13</v>
      </c>
      <c r="E15" s="56">
        <v>15</v>
      </c>
      <c r="G15" s="52"/>
      <c r="H15" s="10">
        <f t="shared" si="0"/>
        <v>0</v>
      </c>
      <c r="I15" s="10">
        <v>13</v>
      </c>
      <c r="J15" s="17">
        <v>8</v>
      </c>
    </row>
    <row r="16" spans="1:10" ht="13.5" thickBot="1">
      <c r="A16" s="8">
        <v>14</v>
      </c>
      <c r="B16" s="9"/>
      <c r="C16" s="9"/>
      <c r="D16" s="9"/>
      <c r="E16" s="57">
        <v>12</v>
      </c>
      <c r="G16" s="53"/>
      <c r="H16" s="18">
        <f t="shared" si="0"/>
        <v>0</v>
      </c>
      <c r="I16" s="18">
        <v>14</v>
      </c>
      <c r="J16" s="19">
        <v>7</v>
      </c>
    </row>
    <row r="17" spans="1:5" ht="13.5" thickBot="1">
      <c r="A17" s="112" t="s">
        <v>21</v>
      </c>
      <c r="B17" s="113"/>
      <c r="C17" s="113"/>
      <c r="D17" s="113"/>
      <c r="E17" s="114"/>
    </row>
    <row r="18" spans="1:10" ht="12.75">
      <c r="A18" s="6" t="s">
        <v>16</v>
      </c>
      <c r="B18" s="5" t="s">
        <v>18</v>
      </c>
      <c r="C18" s="5" t="s">
        <v>19</v>
      </c>
      <c r="D18" s="5" t="s">
        <v>3</v>
      </c>
      <c r="E18" s="55" t="s">
        <v>17</v>
      </c>
      <c r="G18" s="69" t="s">
        <v>56</v>
      </c>
      <c r="H18" s="12"/>
      <c r="I18" s="12"/>
      <c r="J18" s="13"/>
    </row>
    <row r="19" spans="1:10" ht="12.75">
      <c r="A19" s="7">
        <v>1</v>
      </c>
      <c r="B19" s="5"/>
      <c r="C19" s="5"/>
      <c r="D19" s="5" t="s">
        <v>123</v>
      </c>
      <c r="E19" s="56">
        <v>48</v>
      </c>
      <c r="G19" s="14" t="s">
        <v>3</v>
      </c>
      <c r="H19" s="11" t="s">
        <v>24</v>
      </c>
      <c r="I19" s="11" t="s">
        <v>25</v>
      </c>
      <c r="J19" s="15" t="s">
        <v>17</v>
      </c>
    </row>
    <row r="20" spans="1:10" ht="12.75">
      <c r="A20" s="7">
        <v>2</v>
      </c>
      <c r="B20" s="5"/>
      <c r="C20" s="5"/>
      <c r="D20" s="5" t="s">
        <v>123</v>
      </c>
      <c r="E20" s="56">
        <v>42</v>
      </c>
      <c r="G20" s="97" t="s">
        <v>125</v>
      </c>
      <c r="H20" s="10">
        <f aca="true" t="shared" si="1" ref="H20:H33">SUMIF($D$50:$D$80,G20,$E$50:$E$80)</f>
        <v>42</v>
      </c>
      <c r="I20" s="10">
        <v>1</v>
      </c>
      <c r="J20" s="17">
        <v>50</v>
      </c>
    </row>
    <row r="21" spans="1:10" ht="12.75">
      <c r="A21" s="7">
        <v>3</v>
      </c>
      <c r="B21" s="5"/>
      <c r="C21" s="5"/>
      <c r="D21" s="5" t="s">
        <v>123</v>
      </c>
      <c r="E21" s="56">
        <v>36</v>
      </c>
      <c r="G21" s="16"/>
      <c r="H21" s="10">
        <f t="shared" si="1"/>
        <v>0</v>
      </c>
      <c r="I21" s="10">
        <v>2</v>
      </c>
      <c r="J21" s="17">
        <v>43</v>
      </c>
    </row>
    <row r="22" spans="1:10" ht="12.75">
      <c r="A22" s="7">
        <v>4</v>
      </c>
      <c r="B22" s="5"/>
      <c r="C22" s="5"/>
      <c r="D22" s="5" t="s">
        <v>123</v>
      </c>
      <c r="E22" s="56">
        <v>32</v>
      </c>
      <c r="G22" s="16"/>
      <c r="H22" s="10">
        <f t="shared" si="1"/>
        <v>0</v>
      </c>
      <c r="I22" s="10">
        <v>3</v>
      </c>
      <c r="J22" s="17">
        <v>37</v>
      </c>
    </row>
    <row r="23" spans="1:10" ht="12.75">
      <c r="A23" s="7">
        <v>5</v>
      </c>
      <c r="B23" s="5"/>
      <c r="C23" s="5"/>
      <c r="D23" s="5" t="s">
        <v>123</v>
      </c>
      <c r="E23" s="56">
        <v>28</v>
      </c>
      <c r="G23" s="16"/>
      <c r="H23" s="10">
        <f t="shared" si="1"/>
        <v>0</v>
      </c>
      <c r="I23" s="10">
        <v>4</v>
      </c>
      <c r="J23" s="17">
        <v>32</v>
      </c>
    </row>
    <row r="24" spans="1:10" ht="12.75">
      <c r="A24" s="7">
        <v>6</v>
      </c>
      <c r="B24" s="5" t="s">
        <v>120</v>
      </c>
      <c r="C24" s="5" t="s">
        <v>121</v>
      </c>
      <c r="D24" s="5" t="s">
        <v>122</v>
      </c>
      <c r="E24" s="55">
        <v>24</v>
      </c>
      <c r="G24" s="16"/>
      <c r="H24" s="10">
        <f t="shared" si="1"/>
        <v>0</v>
      </c>
      <c r="I24" s="10">
        <v>5</v>
      </c>
      <c r="J24" s="17">
        <v>28</v>
      </c>
    </row>
    <row r="25" spans="1:10" ht="12.75">
      <c r="A25" s="7">
        <v>7</v>
      </c>
      <c r="B25" s="5"/>
      <c r="C25" s="5"/>
      <c r="D25" s="5"/>
      <c r="E25" s="55">
        <v>21</v>
      </c>
      <c r="G25" s="16"/>
      <c r="H25" s="10">
        <f t="shared" si="1"/>
        <v>0</v>
      </c>
      <c r="I25" s="10">
        <v>6</v>
      </c>
      <c r="J25" s="17">
        <v>24</v>
      </c>
    </row>
    <row r="26" spans="1:10" ht="12.75">
      <c r="A26" s="7">
        <v>8</v>
      </c>
      <c r="B26" s="5"/>
      <c r="C26" s="5"/>
      <c r="D26" s="5"/>
      <c r="E26" s="56">
        <v>15</v>
      </c>
      <c r="G26" s="16"/>
      <c r="H26" s="10">
        <f t="shared" si="1"/>
        <v>0</v>
      </c>
      <c r="I26" s="10">
        <v>7</v>
      </c>
      <c r="J26" s="17">
        <v>21</v>
      </c>
    </row>
    <row r="27" spans="1:10" ht="12.75">
      <c r="A27" s="7">
        <v>9</v>
      </c>
      <c r="B27" s="5"/>
      <c r="C27" s="5"/>
      <c r="D27" s="5"/>
      <c r="E27" s="56">
        <v>12</v>
      </c>
      <c r="G27" s="16"/>
      <c r="H27" s="10">
        <f t="shared" si="1"/>
        <v>0</v>
      </c>
      <c r="I27" s="10">
        <v>8</v>
      </c>
      <c r="J27" s="17">
        <v>18</v>
      </c>
    </row>
    <row r="28" spans="1:10" ht="12.75">
      <c r="A28" s="7">
        <v>10</v>
      </c>
      <c r="B28" s="5"/>
      <c r="C28" s="5"/>
      <c r="D28" s="5"/>
      <c r="E28" s="56">
        <v>9</v>
      </c>
      <c r="G28" s="16"/>
      <c r="H28" s="10">
        <f t="shared" si="1"/>
        <v>0</v>
      </c>
      <c r="I28" s="10">
        <v>9</v>
      </c>
      <c r="J28" s="17">
        <v>15</v>
      </c>
    </row>
    <row r="29" spans="1:10" ht="12.75">
      <c r="A29" s="7">
        <v>11</v>
      </c>
      <c r="B29" s="5"/>
      <c r="C29" s="5"/>
      <c r="D29" s="5"/>
      <c r="E29" s="56">
        <v>7</v>
      </c>
      <c r="G29" s="16"/>
      <c r="H29" s="10">
        <f t="shared" si="1"/>
        <v>0</v>
      </c>
      <c r="I29" s="10">
        <v>10</v>
      </c>
      <c r="J29" s="17">
        <v>13</v>
      </c>
    </row>
    <row r="30" spans="1:10" ht="12.75">
      <c r="A30" s="7">
        <v>12</v>
      </c>
      <c r="B30" s="5"/>
      <c r="C30" s="5"/>
      <c r="D30" s="5"/>
      <c r="E30" s="55">
        <v>5</v>
      </c>
      <c r="G30" s="16"/>
      <c r="H30" s="10">
        <f t="shared" si="1"/>
        <v>0</v>
      </c>
      <c r="I30" s="10">
        <v>11</v>
      </c>
      <c r="J30" s="17">
        <v>11</v>
      </c>
    </row>
    <row r="31" spans="1:10" ht="12.75">
      <c r="A31" s="7">
        <v>13</v>
      </c>
      <c r="E31" s="56">
        <v>3</v>
      </c>
      <c r="G31" s="16"/>
      <c r="H31" s="10">
        <f t="shared" si="1"/>
        <v>0</v>
      </c>
      <c r="I31" s="10">
        <v>12</v>
      </c>
      <c r="J31" s="17">
        <v>9</v>
      </c>
    </row>
    <row r="32" spans="1:10" ht="12.75">
      <c r="A32" s="7">
        <v>14</v>
      </c>
      <c r="E32" s="56">
        <v>2</v>
      </c>
      <c r="G32" s="16"/>
      <c r="H32" s="10">
        <f t="shared" si="1"/>
        <v>0</v>
      </c>
      <c r="I32" s="10">
        <v>13</v>
      </c>
      <c r="J32" s="17">
        <v>8</v>
      </c>
    </row>
    <row r="33" spans="1:10" ht="13.5" thickBot="1">
      <c r="A33" s="8">
        <v>15</v>
      </c>
      <c r="B33" s="9"/>
      <c r="C33" s="9"/>
      <c r="D33" s="9"/>
      <c r="E33" s="57">
        <v>1</v>
      </c>
      <c r="G33" s="59"/>
      <c r="H33" s="18">
        <f t="shared" si="1"/>
        <v>0</v>
      </c>
      <c r="I33" s="60">
        <v>14</v>
      </c>
      <c r="J33" s="19">
        <v>7</v>
      </c>
    </row>
    <row r="34" spans="1:5" ht="12.75">
      <c r="A34" s="112" t="s">
        <v>23</v>
      </c>
      <c r="B34" s="113"/>
      <c r="C34" s="113"/>
      <c r="D34" s="113"/>
      <c r="E34" s="114"/>
    </row>
    <row r="35" spans="1:5" ht="12.75">
      <c r="A35" s="6" t="s">
        <v>16</v>
      </c>
      <c r="B35" s="5" t="s">
        <v>18</v>
      </c>
      <c r="C35" s="5" t="s">
        <v>19</v>
      </c>
      <c r="D35" s="5" t="s">
        <v>3</v>
      </c>
      <c r="E35" s="55" t="s">
        <v>17</v>
      </c>
    </row>
    <row r="36" spans="1:5" ht="12.75">
      <c r="A36" s="7">
        <v>1</v>
      </c>
      <c r="B36" s="5"/>
      <c r="C36" s="5"/>
      <c r="D36" s="5"/>
      <c r="E36" s="56">
        <v>32</v>
      </c>
    </row>
    <row r="37" spans="1:5" ht="12.75">
      <c r="A37" s="7">
        <v>2</v>
      </c>
      <c r="B37" s="5"/>
      <c r="C37" s="5"/>
      <c r="D37" s="5"/>
      <c r="E37" s="56">
        <v>24</v>
      </c>
    </row>
    <row r="38" spans="1:5" ht="12.75">
      <c r="A38" s="7">
        <v>3</v>
      </c>
      <c r="B38" s="5"/>
      <c r="C38" s="5"/>
      <c r="D38" s="5"/>
      <c r="E38" s="56">
        <v>18</v>
      </c>
    </row>
    <row r="39" spans="1:5" ht="12.75">
      <c r="A39" s="7">
        <v>4</v>
      </c>
      <c r="B39" s="5"/>
      <c r="C39" s="5"/>
      <c r="D39" s="5"/>
      <c r="E39" s="56">
        <v>15</v>
      </c>
    </row>
    <row r="40" spans="1:5" ht="12.75">
      <c r="A40" s="7">
        <v>5</v>
      </c>
      <c r="B40" s="5"/>
      <c r="C40" s="5"/>
      <c r="D40" s="5"/>
      <c r="E40" s="56">
        <v>12</v>
      </c>
    </row>
    <row r="41" spans="1:5" ht="12.75">
      <c r="A41" s="7">
        <v>6</v>
      </c>
      <c r="B41" s="5"/>
      <c r="C41" s="5"/>
      <c r="D41" s="5"/>
      <c r="E41" s="55" t="s">
        <v>50</v>
      </c>
    </row>
    <row r="42" spans="1:5" ht="12.75">
      <c r="A42" s="7">
        <v>7</v>
      </c>
      <c r="B42" s="5"/>
      <c r="C42" s="5"/>
      <c r="D42" s="5"/>
      <c r="E42" s="55" t="s">
        <v>50</v>
      </c>
    </row>
    <row r="43" spans="1:5" ht="12.75">
      <c r="A43" s="7">
        <v>8</v>
      </c>
      <c r="B43" s="5"/>
      <c r="C43" s="5"/>
      <c r="D43" s="5"/>
      <c r="E43" s="56">
        <v>5</v>
      </c>
    </row>
    <row r="44" spans="1:5" ht="12.75">
      <c r="A44" s="7">
        <v>9</v>
      </c>
      <c r="B44" s="5"/>
      <c r="C44" s="5"/>
      <c r="D44" s="5"/>
      <c r="E44" s="56">
        <v>4</v>
      </c>
    </row>
    <row r="45" spans="1:5" ht="12.75">
      <c r="A45" s="7">
        <v>10</v>
      </c>
      <c r="B45" s="5"/>
      <c r="C45" s="5"/>
      <c r="D45" s="5"/>
      <c r="E45" s="56">
        <v>3</v>
      </c>
    </row>
    <row r="46" spans="1:5" ht="12.75">
      <c r="A46" s="7">
        <v>11</v>
      </c>
      <c r="B46" s="5"/>
      <c r="C46" s="5"/>
      <c r="D46" s="5"/>
      <c r="E46" s="56">
        <v>2</v>
      </c>
    </row>
    <row r="47" spans="1:5" ht="13.5" thickBot="1">
      <c r="A47" s="8">
        <v>12</v>
      </c>
      <c r="B47" s="20"/>
      <c r="C47" s="20"/>
      <c r="D47" s="20"/>
      <c r="E47" s="57">
        <v>1</v>
      </c>
    </row>
    <row r="48" spans="1:5" ht="12.75">
      <c r="A48" s="112" t="s">
        <v>20</v>
      </c>
      <c r="B48" s="113"/>
      <c r="C48" s="113"/>
      <c r="D48" s="113"/>
      <c r="E48" s="114"/>
    </row>
    <row r="49" spans="1:5" ht="12.75">
      <c r="A49" s="6" t="s">
        <v>16</v>
      </c>
      <c r="B49" s="5" t="s">
        <v>18</v>
      </c>
      <c r="C49" s="5" t="s">
        <v>19</v>
      </c>
      <c r="D49" s="5" t="s">
        <v>3</v>
      </c>
      <c r="E49" s="55" t="s">
        <v>17</v>
      </c>
    </row>
    <row r="50" spans="1:5" ht="12.75">
      <c r="A50" s="7">
        <v>1</v>
      </c>
      <c r="B50" s="5"/>
      <c r="C50" s="5"/>
      <c r="D50" s="5"/>
      <c r="E50" s="56">
        <v>80</v>
      </c>
    </row>
    <row r="51" spans="1:5" ht="12.75">
      <c r="A51" s="7">
        <v>2</v>
      </c>
      <c r="B51" s="5"/>
      <c r="C51" s="5"/>
      <c r="D51" s="5"/>
      <c r="E51" s="56">
        <v>70</v>
      </c>
    </row>
    <row r="52" spans="1:5" ht="12.75">
      <c r="A52" s="7">
        <v>3</v>
      </c>
      <c r="E52" s="56">
        <v>63</v>
      </c>
    </row>
    <row r="53" spans="1:5" ht="12.75">
      <c r="A53" s="7">
        <v>4</v>
      </c>
      <c r="E53" s="56">
        <v>57</v>
      </c>
    </row>
    <row r="54" spans="1:5" ht="12.75">
      <c r="A54" s="7">
        <v>5</v>
      </c>
      <c r="E54" s="56">
        <v>51</v>
      </c>
    </row>
    <row r="55" spans="1:5" ht="12.75">
      <c r="A55" s="7">
        <v>6</v>
      </c>
      <c r="E55" s="56">
        <v>45</v>
      </c>
    </row>
    <row r="56" spans="1:5" ht="12.75">
      <c r="A56" s="7">
        <v>7</v>
      </c>
      <c r="E56" s="56">
        <v>40</v>
      </c>
    </row>
    <row r="57" spans="1:5" ht="12.75">
      <c r="A57" s="7">
        <v>8</v>
      </c>
      <c r="E57" s="56">
        <v>35</v>
      </c>
    </row>
    <row r="58" spans="1:5" ht="12.75">
      <c r="A58" s="7">
        <v>9</v>
      </c>
      <c r="E58" s="56">
        <v>30</v>
      </c>
    </row>
    <row r="59" spans="1:5" ht="12.75">
      <c r="A59" s="7">
        <v>10</v>
      </c>
      <c r="E59" s="56">
        <v>26</v>
      </c>
    </row>
    <row r="60" spans="1:5" ht="12.75">
      <c r="A60" s="7">
        <v>11</v>
      </c>
      <c r="E60" s="56">
        <v>22</v>
      </c>
    </row>
    <row r="61" spans="1:5" ht="12.75">
      <c r="A61" s="7">
        <v>12</v>
      </c>
      <c r="E61" s="56">
        <v>18</v>
      </c>
    </row>
    <row r="62" spans="1:5" ht="12.75">
      <c r="A62" s="7">
        <v>13</v>
      </c>
      <c r="E62" s="56">
        <v>15</v>
      </c>
    </row>
    <row r="63" spans="1:5" ht="13.5" thickBot="1">
      <c r="A63" s="8">
        <v>14</v>
      </c>
      <c r="B63" s="9"/>
      <c r="C63" s="9"/>
      <c r="D63" s="9"/>
      <c r="E63" s="57">
        <v>12</v>
      </c>
    </row>
    <row r="64" spans="1:5" ht="12.75">
      <c r="A64" s="109" t="s">
        <v>22</v>
      </c>
      <c r="B64" s="110"/>
      <c r="C64" s="110"/>
      <c r="D64" s="110"/>
      <c r="E64" s="111"/>
    </row>
    <row r="65" spans="1:5" ht="12.75">
      <c r="A65" s="6" t="s">
        <v>16</v>
      </c>
      <c r="B65" s="5" t="s">
        <v>18</v>
      </c>
      <c r="C65" s="5" t="s">
        <v>19</v>
      </c>
      <c r="D65" s="5" t="s">
        <v>3</v>
      </c>
      <c r="E65" s="55" t="s">
        <v>17</v>
      </c>
    </row>
    <row r="66" spans="1:5" ht="12.75">
      <c r="A66" s="7">
        <v>1</v>
      </c>
      <c r="B66" s="5"/>
      <c r="C66" s="5"/>
      <c r="D66" s="5" t="s">
        <v>123</v>
      </c>
      <c r="E66" s="56">
        <v>48</v>
      </c>
    </row>
    <row r="67" spans="1:5" ht="12.75">
      <c r="A67" s="7">
        <v>2</v>
      </c>
      <c r="B67" s="96" t="s">
        <v>124</v>
      </c>
      <c r="C67" s="96" t="s">
        <v>126</v>
      </c>
      <c r="D67" s="96" t="s">
        <v>125</v>
      </c>
      <c r="E67" s="56">
        <v>42</v>
      </c>
    </row>
    <row r="68" spans="1:5" ht="12.75">
      <c r="A68" s="7">
        <v>3</v>
      </c>
      <c r="B68" s="5"/>
      <c r="C68" s="5"/>
      <c r="D68" s="5"/>
      <c r="E68" s="56">
        <v>36</v>
      </c>
    </row>
    <row r="69" spans="1:5" ht="12.75">
      <c r="A69" s="7">
        <v>4</v>
      </c>
      <c r="B69" s="5"/>
      <c r="C69" s="5"/>
      <c r="D69" s="5"/>
      <c r="E69" s="56">
        <v>32</v>
      </c>
    </row>
    <row r="70" spans="1:5" ht="12.75">
      <c r="A70" s="7">
        <v>5</v>
      </c>
      <c r="B70" s="5"/>
      <c r="C70" s="5"/>
      <c r="D70" s="5"/>
      <c r="E70" s="56">
        <v>28</v>
      </c>
    </row>
    <row r="71" spans="1:5" ht="12.75">
      <c r="A71" s="7">
        <v>6</v>
      </c>
      <c r="E71" s="56">
        <v>24</v>
      </c>
    </row>
    <row r="72" spans="1:5" ht="12.75">
      <c r="A72" s="7">
        <v>7</v>
      </c>
      <c r="E72" s="56">
        <v>21</v>
      </c>
    </row>
    <row r="73" spans="1:5" ht="12.75">
      <c r="A73" s="7">
        <v>8</v>
      </c>
      <c r="E73" s="56">
        <v>15</v>
      </c>
    </row>
    <row r="74" spans="1:5" ht="12.75">
      <c r="A74" s="7">
        <v>9</v>
      </c>
      <c r="E74" s="56">
        <v>12</v>
      </c>
    </row>
    <row r="75" spans="1:5" ht="12.75">
      <c r="A75" s="7">
        <v>10</v>
      </c>
      <c r="E75" s="56">
        <v>9</v>
      </c>
    </row>
    <row r="76" spans="1:5" ht="12.75">
      <c r="A76" s="7">
        <v>11</v>
      </c>
      <c r="E76" s="56">
        <v>7</v>
      </c>
    </row>
    <row r="77" spans="1:5" ht="12.75">
      <c r="A77" s="7">
        <v>12</v>
      </c>
      <c r="E77" s="56">
        <v>5</v>
      </c>
    </row>
    <row r="78" spans="1:5" ht="12.75">
      <c r="A78" s="7">
        <v>13</v>
      </c>
      <c r="E78" s="56">
        <v>3</v>
      </c>
    </row>
    <row r="79" spans="1:5" ht="12.75">
      <c r="A79" s="7">
        <v>14</v>
      </c>
      <c r="E79" s="56">
        <v>2</v>
      </c>
    </row>
    <row r="80" spans="1:5" ht="13.5" thickBot="1">
      <c r="A80" s="8">
        <v>15</v>
      </c>
      <c r="B80" s="9"/>
      <c r="C80" s="9"/>
      <c r="D80" s="9"/>
      <c r="E80" s="57">
        <v>1</v>
      </c>
    </row>
  </sheetData>
  <sheetProtection/>
  <mergeCells count="5">
    <mergeCell ref="A64:E64"/>
    <mergeCell ref="A1:E1"/>
    <mergeCell ref="A17:E17"/>
    <mergeCell ref="A34:E34"/>
    <mergeCell ref="A48:E4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7"/>
  <sheetViews>
    <sheetView zoomScalePageLayoutView="0" workbookViewId="0" topLeftCell="A1">
      <selection activeCell="E51" sqref="E51"/>
    </sheetView>
  </sheetViews>
  <sheetFormatPr defaultColWidth="9.140625" defaultRowHeight="12.75"/>
  <cols>
    <col min="3" max="3" width="13.7109375" style="0" customWidth="1"/>
    <col min="7" max="7" width="11.28125" style="0" customWidth="1"/>
    <col min="8" max="8" width="11.57421875" style="0" customWidth="1"/>
    <col min="15" max="15" width="11.00390625" style="0" customWidth="1"/>
  </cols>
  <sheetData>
    <row r="1" spans="1:14" ht="12.75">
      <c r="A1" s="112" t="s">
        <v>15</v>
      </c>
      <c r="B1" s="113"/>
      <c r="C1" s="113"/>
      <c r="D1" s="113"/>
      <c r="E1" s="114"/>
      <c r="G1" s="54" t="s">
        <v>55</v>
      </c>
      <c r="H1" s="12"/>
      <c r="I1" s="12"/>
      <c r="J1" s="13"/>
      <c r="N1" s="5"/>
    </row>
    <row r="2" spans="1:13" ht="12.75">
      <c r="A2" s="6" t="s">
        <v>16</v>
      </c>
      <c r="B2" s="5" t="s">
        <v>18</v>
      </c>
      <c r="C2" s="5" t="s">
        <v>19</v>
      </c>
      <c r="D2" s="5" t="s">
        <v>3</v>
      </c>
      <c r="E2" s="55" t="s">
        <v>17</v>
      </c>
      <c r="G2" s="14" t="s">
        <v>3</v>
      </c>
      <c r="H2" s="11" t="s">
        <v>24</v>
      </c>
      <c r="I2" s="11" t="s">
        <v>25</v>
      </c>
      <c r="J2" s="15" t="s">
        <v>17</v>
      </c>
      <c r="M2" s="5"/>
    </row>
    <row r="3" spans="1:10" ht="12.75">
      <c r="A3" s="7">
        <v>1</v>
      </c>
      <c r="B3" s="5" t="s">
        <v>60</v>
      </c>
      <c r="C3" s="5" t="s">
        <v>63</v>
      </c>
      <c r="D3" s="5" t="s">
        <v>8</v>
      </c>
      <c r="E3" s="56">
        <v>80</v>
      </c>
      <c r="G3" s="102" t="s">
        <v>8</v>
      </c>
      <c r="H3" s="10">
        <f aca="true" t="shared" si="0" ref="H3:H16">SUMIF($D$3:$D$52,G3,$E$3:$E$51)</f>
        <v>208</v>
      </c>
      <c r="I3" s="10">
        <v>1</v>
      </c>
      <c r="J3" s="17">
        <v>50</v>
      </c>
    </row>
    <row r="4" spans="1:10" ht="12.75">
      <c r="A4" s="7">
        <v>2</v>
      </c>
      <c r="B4" s="5" t="s">
        <v>28</v>
      </c>
      <c r="C4" s="5" t="s">
        <v>29</v>
      </c>
      <c r="D4" s="5" t="s">
        <v>8</v>
      </c>
      <c r="E4" s="56">
        <v>70</v>
      </c>
      <c r="G4" s="103" t="s">
        <v>139</v>
      </c>
      <c r="H4" s="10">
        <f t="shared" si="0"/>
        <v>89</v>
      </c>
      <c r="I4" s="10">
        <v>2</v>
      </c>
      <c r="J4" s="17">
        <v>43</v>
      </c>
    </row>
    <row r="5" spans="1:10" ht="12.75">
      <c r="A5" s="7">
        <v>3</v>
      </c>
      <c r="B5" s="5" t="s">
        <v>130</v>
      </c>
      <c r="C5" s="5" t="s">
        <v>131</v>
      </c>
      <c r="D5" s="5" t="s">
        <v>132</v>
      </c>
      <c r="E5" s="56">
        <v>63</v>
      </c>
      <c r="G5" s="102" t="s">
        <v>7</v>
      </c>
      <c r="H5" s="10">
        <f t="shared" si="0"/>
        <v>82</v>
      </c>
      <c r="I5" s="10">
        <v>3</v>
      </c>
      <c r="J5" s="17">
        <v>37</v>
      </c>
    </row>
    <row r="6" spans="1:10" ht="12.75">
      <c r="A6" s="6" t="s">
        <v>133</v>
      </c>
      <c r="B6" s="5" t="s">
        <v>12</v>
      </c>
      <c r="C6" s="5" t="s">
        <v>26</v>
      </c>
      <c r="D6" s="5" t="s">
        <v>11</v>
      </c>
      <c r="E6" s="55" t="s">
        <v>133</v>
      </c>
      <c r="G6" s="102" t="s">
        <v>132</v>
      </c>
      <c r="H6" s="10">
        <f t="shared" si="0"/>
        <v>63</v>
      </c>
      <c r="I6" s="10">
        <v>4</v>
      </c>
      <c r="J6" s="17">
        <v>32</v>
      </c>
    </row>
    <row r="7" spans="1:10" ht="12.75">
      <c r="A7" s="7">
        <v>5</v>
      </c>
      <c r="B7" s="5"/>
      <c r="C7" s="5"/>
      <c r="D7" s="5"/>
      <c r="E7" s="56">
        <v>51</v>
      </c>
      <c r="G7" s="102" t="s">
        <v>61</v>
      </c>
      <c r="H7" s="10">
        <f t="shared" si="0"/>
        <v>53</v>
      </c>
      <c r="I7" s="10">
        <v>5</v>
      </c>
      <c r="J7" s="17">
        <v>28</v>
      </c>
    </row>
    <row r="8" spans="1:10" ht="12.75">
      <c r="A8" s="7">
        <v>6</v>
      </c>
      <c r="B8" s="5"/>
      <c r="C8" s="5"/>
      <c r="D8" s="5"/>
      <c r="E8" s="56">
        <v>45</v>
      </c>
      <c r="G8" s="102" t="s">
        <v>11</v>
      </c>
      <c r="H8" s="10">
        <f t="shared" si="0"/>
        <v>45</v>
      </c>
      <c r="I8" s="10">
        <v>6</v>
      </c>
      <c r="J8" s="17">
        <v>24</v>
      </c>
    </row>
    <row r="9" spans="1:10" ht="12.75">
      <c r="A9" s="7">
        <v>7</v>
      </c>
      <c r="E9" s="56">
        <v>40</v>
      </c>
      <c r="G9" s="16" t="s">
        <v>145</v>
      </c>
      <c r="H9" s="10">
        <f t="shared" si="0"/>
        <v>32</v>
      </c>
      <c r="I9" s="10">
        <v>7</v>
      </c>
      <c r="J9" s="17">
        <v>21</v>
      </c>
    </row>
    <row r="10" spans="1:10" ht="12.75">
      <c r="A10" s="7">
        <v>8</v>
      </c>
      <c r="E10" s="56">
        <v>35</v>
      </c>
      <c r="G10" s="16" t="s">
        <v>142</v>
      </c>
      <c r="H10" s="10">
        <f t="shared" si="0"/>
        <v>28</v>
      </c>
      <c r="I10" s="10">
        <v>8</v>
      </c>
      <c r="J10" s="17">
        <v>18</v>
      </c>
    </row>
    <row r="11" spans="1:10" ht="12.75">
      <c r="A11" s="7">
        <v>9</v>
      </c>
      <c r="E11" s="56">
        <v>30</v>
      </c>
      <c r="G11" s="103" t="s">
        <v>152</v>
      </c>
      <c r="H11" s="10">
        <f t="shared" si="0"/>
        <v>28</v>
      </c>
      <c r="I11" s="10">
        <v>8</v>
      </c>
      <c r="J11" s="17">
        <v>18</v>
      </c>
    </row>
    <row r="12" spans="1:10" ht="12.75">
      <c r="A12" s="7">
        <v>10</v>
      </c>
      <c r="E12" s="56">
        <v>26</v>
      </c>
      <c r="G12" s="103" t="s">
        <v>197</v>
      </c>
      <c r="H12" s="10">
        <f t="shared" si="0"/>
        <v>0</v>
      </c>
      <c r="I12" s="10">
        <v>10</v>
      </c>
      <c r="J12" s="17">
        <v>13</v>
      </c>
    </row>
    <row r="13" spans="1:10" ht="12.75">
      <c r="A13" s="7">
        <v>11</v>
      </c>
      <c r="E13" s="56">
        <v>22</v>
      </c>
      <c r="G13" s="103" t="s">
        <v>202</v>
      </c>
      <c r="H13" s="10">
        <f t="shared" si="0"/>
        <v>0</v>
      </c>
      <c r="I13" s="10">
        <v>11</v>
      </c>
      <c r="J13" s="17">
        <v>11</v>
      </c>
    </row>
    <row r="14" spans="1:10" ht="12.75">
      <c r="A14" s="7">
        <v>12</v>
      </c>
      <c r="E14" s="56">
        <v>18</v>
      </c>
      <c r="G14" s="103"/>
      <c r="H14" s="10">
        <f t="shared" si="0"/>
        <v>0</v>
      </c>
      <c r="I14" s="10">
        <v>12</v>
      </c>
      <c r="J14" s="17">
        <v>9</v>
      </c>
    </row>
    <row r="15" spans="1:10" ht="12.75">
      <c r="A15" s="7">
        <v>13</v>
      </c>
      <c r="E15" s="56">
        <v>15</v>
      </c>
      <c r="G15" s="52"/>
      <c r="H15" s="10">
        <f t="shared" si="0"/>
        <v>0</v>
      </c>
      <c r="I15" s="10">
        <v>13</v>
      </c>
      <c r="J15" s="17">
        <v>8</v>
      </c>
    </row>
    <row r="16" spans="1:10" ht="13.5" thickBot="1">
      <c r="A16" s="8">
        <v>14</v>
      </c>
      <c r="B16" s="9"/>
      <c r="C16" s="9"/>
      <c r="D16" s="9"/>
      <c r="E16" s="57">
        <v>12</v>
      </c>
      <c r="G16" s="53"/>
      <c r="H16" s="18">
        <f t="shared" si="0"/>
        <v>0</v>
      </c>
      <c r="I16" s="18">
        <v>14</v>
      </c>
      <c r="J16" s="19">
        <v>7</v>
      </c>
    </row>
    <row r="17" spans="1:5" ht="13.5" thickBot="1">
      <c r="A17" s="112" t="s">
        <v>21</v>
      </c>
      <c r="B17" s="113"/>
      <c r="C17" s="113"/>
      <c r="D17" s="113"/>
      <c r="E17" s="114"/>
    </row>
    <row r="18" spans="1:10" ht="12.75">
      <c r="A18" s="6" t="s">
        <v>16</v>
      </c>
      <c r="B18" s="5" t="s">
        <v>18</v>
      </c>
      <c r="C18" s="5" t="s">
        <v>19</v>
      </c>
      <c r="D18" s="5" t="s">
        <v>3</v>
      </c>
      <c r="E18" s="55" t="s">
        <v>17</v>
      </c>
      <c r="G18" s="69" t="s">
        <v>56</v>
      </c>
      <c r="H18" s="12"/>
      <c r="I18" s="12"/>
      <c r="J18" s="13"/>
    </row>
    <row r="19" spans="1:10" ht="12.75">
      <c r="A19" s="7">
        <v>1</v>
      </c>
      <c r="B19" s="5" t="s">
        <v>58</v>
      </c>
      <c r="C19" s="5" t="s">
        <v>59</v>
      </c>
      <c r="D19" s="5" t="s">
        <v>8</v>
      </c>
      <c r="E19" s="56">
        <v>48</v>
      </c>
      <c r="G19" s="14" t="s">
        <v>3</v>
      </c>
      <c r="H19" s="11" t="s">
        <v>24</v>
      </c>
      <c r="I19" s="11" t="s">
        <v>25</v>
      </c>
      <c r="J19" s="15" t="s">
        <v>17</v>
      </c>
    </row>
    <row r="20" spans="1:10" ht="12.75">
      <c r="A20" s="7">
        <v>2</v>
      </c>
      <c r="B20" s="5" t="s">
        <v>10</v>
      </c>
      <c r="C20" s="5" t="s">
        <v>13</v>
      </c>
      <c r="D20" s="5" t="s">
        <v>7</v>
      </c>
      <c r="E20" s="56">
        <v>42</v>
      </c>
      <c r="G20" s="16" t="s">
        <v>139</v>
      </c>
      <c r="H20" s="10">
        <f aca="true" t="shared" si="1" ref="H20:H33">SUMIF($D$57:$D$87,G20,$E$57:$E$87)</f>
        <v>106</v>
      </c>
      <c r="I20" s="10">
        <v>1</v>
      </c>
      <c r="J20" s="17">
        <v>50</v>
      </c>
    </row>
    <row r="21" spans="1:10" ht="12.75">
      <c r="A21" s="7">
        <v>3</v>
      </c>
      <c r="B21" s="5" t="s">
        <v>35</v>
      </c>
      <c r="C21" s="5" t="s">
        <v>36</v>
      </c>
      <c r="D21" s="5" t="s">
        <v>11</v>
      </c>
      <c r="E21" s="56">
        <v>36</v>
      </c>
      <c r="G21" s="16" t="s">
        <v>155</v>
      </c>
      <c r="H21" s="10">
        <f t="shared" si="1"/>
        <v>80</v>
      </c>
      <c r="I21" s="10">
        <v>2</v>
      </c>
      <c r="J21" s="17">
        <v>43</v>
      </c>
    </row>
    <row r="22" spans="1:10" ht="12.75">
      <c r="A22" s="7">
        <v>4</v>
      </c>
      <c r="B22" s="5" t="s">
        <v>93</v>
      </c>
      <c r="C22" s="5" t="s">
        <v>64</v>
      </c>
      <c r="D22" s="5" t="s">
        <v>61</v>
      </c>
      <c r="E22" s="56">
        <v>32</v>
      </c>
      <c r="G22" s="16" t="s">
        <v>160</v>
      </c>
      <c r="H22" s="10">
        <f t="shared" si="1"/>
        <v>63</v>
      </c>
      <c r="I22" s="10">
        <v>3</v>
      </c>
      <c r="J22" s="17">
        <v>37</v>
      </c>
    </row>
    <row r="23" spans="1:10" ht="12.75">
      <c r="A23" s="7">
        <v>5</v>
      </c>
      <c r="B23" s="5" t="s">
        <v>161</v>
      </c>
      <c r="C23" s="5" t="s">
        <v>162</v>
      </c>
      <c r="D23" s="5" t="s">
        <v>142</v>
      </c>
      <c r="E23" s="56">
        <v>28</v>
      </c>
      <c r="G23" s="16" t="s">
        <v>145</v>
      </c>
      <c r="H23" s="10">
        <f t="shared" si="1"/>
        <v>52</v>
      </c>
      <c r="I23" s="10">
        <v>4</v>
      </c>
      <c r="J23" s="17">
        <v>32</v>
      </c>
    </row>
    <row r="24" spans="1:10" ht="12.75">
      <c r="A24" s="7">
        <v>6</v>
      </c>
      <c r="B24" s="5" t="s">
        <v>163</v>
      </c>
      <c r="C24" s="5" t="s">
        <v>164</v>
      </c>
      <c r="D24" s="5" t="s">
        <v>139</v>
      </c>
      <c r="E24" s="55">
        <v>24</v>
      </c>
      <c r="G24" s="16" t="s">
        <v>136</v>
      </c>
      <c r="H24" s="10">
        <f t="shared" si="1"/>
        <v>48</v>
      </c>
      <c r="I24" s="10">
        <v>5</v>
      </c>
      <c r="J24" s="17">
        <v>28</v>
      </c>
    </row>
    <row r="25" spans="1:10" ht="12.75">
      <c r="A25" s="7">
        <v>7</v>
      </c>
      <c r="B25" s="5" t="s">
        <v>47</v>
      </c>
      <c r="C25" s="5" t="s">
        <v>85</v>
      </c>
      <c r="D25" s="5" t="s">
        <v>61</v>
      </c>
      <c r="E25" s="55">
        <v>21</v>
      </c>
      <c r="G25" s="16" t="s">
        <v>7</v>
      </c>
      <c r="H25" s="10">
        <f t="shared" si="1"/>
        <v>42</v>
      </c>
      <c r="I25" s="10">
        <v>6</v>
      </c>
      <c r="J25" s="17">
        <v>24</v>
      </c>
    </row>
    <row r="26" spans="1:10" ht="12.75">
      <c r="A26" s="7">
        <v>8</v>
      </c>
      <c r="B26" s="5" t="s">
        <v>165</v>
      </c>
      <c r="C26" s="5" t="s">
        <v>166</v>
      </c>
      <c r="D26" s="5" t="s">
        <v>139</v>
      </c>
      <c r="E26" s="56">
        <v>15</v>
      </c>
      <c r="G26" s="16" t="s">
        <v>142</v>
      </c>
      <c r="H26" s="10">
        <f t="shared" si="1"/>
        <v>32</v>
      </c>
      <c r="I26" s="10">
        <v>7</v>
      </c>
      <c r="J26" s="17">
        <v>21</v>
      </c>
    </row>
    <row r="27" spans="1:10" ht="12.75">
      <c r="A27" s="7">
        <v>9</v>
      </c>
      <c r="B27" s="5" t="s">
        <v>96</v>
      </c>
      <c r="C27" s="5" t="s">
        <v>97</v>
      </c>
      <c r="D27" s="5" t="s">
        <v>7</v>
      </c>
      <c r="E27" s="56">
        <v>12</v>
      </c>
      <c r="G27" s="16" t="s">
        <v>8</v>
      </c>
      <c r="H27" s="10">
        <f t="shared" si="1"/>
        <v>21</v>
      </c>
      <c r="I27" s="10">
        <v>8</v>
      </c>
      <c r="J27" s="17">
        <v>18</v>
      </c>
    </row>
    <row r="28" spans="1:10" ht="12.75">
      <c r="A28" s="7">
        <v>10</v>
      </c>
      <c r="B28" s="5" t="s">
        <v>86</v>
      </c>
      <c r="C28" s="5" t="s">
        <v>76</v>
      </c>
      <c r="D28" s="5" t="s">
        <v>11</v>
      </c>
      <c r="E28" s="56">
        <v>9</v>
      </c>
      <c r="G28" s="16" t="s">
        <v>152</v>
      </c>
      <c r="H28" s="10">
        <f t="shared" si="1"/>
        <v>15</v>
      </c>
      <c r="I28" s="10">
        <v>9</v>
      </c>
      <c r="J28" s="17">
        <v>15</v>
      </c>
    </row>
    <row r="29" spans="1:10" ht="12.75">
      <c r="A29" s="7">
        <v>11</v>
      </c>
      <c r="B29" s="5" t="s">
        <v>108</v>
      </c>
      <c r="C29" s="5" t="s">
        <v>167</v>
      </c>
      <c r="D29" s="5" t="s">
        <v>139</v>
      </c>
      <c r="E29" s="56">
        <v>7</v>
      </c>
      <c r="G29" s="16"/>
      <c r="H29" s="10">
        <f t="shared" si="1"/>
        <v>0</v>
      </c>
      <c r="I29" s="10">
        <v>10</v>
      </c>
      <c r="J29" s="17">
        <v>13</v>
      </c>
    </row>
    <row r="30" spans="1:10" ht="12.75">
      <c r="A30" s="7">
        <v>12</v>
      </c>
      <c r="B30" s="5" t="s">
        <v>168</v>
      </c>
      <c r="C30" s="5" t="s">
        <v>169</v>
      </c>
      <c r="D30" s="5" t="s">
        <v>139</v>
      </c>
      <c r="E30" s="55">
        <v>5</v>
      </c>
      <c r="G30" s="16"/>
      <c r="H30" s="10">
        <f t="shared" si="1"/>
        <v>0</v>
      </c>
      <c r="I30" s="10">
        <v>11</v>
      </c>
      <c r="J30" s="17">
        <v>11</v>
      </c>
    </row>
    <row r="31" spans="1:10" ht="12.75">
      <c r="A31" s="7">
        <v>13</v>
      </c>
      <c r="B31" s="5" t="s">
        <v>108</v>
      </c>
      <c r="C31" s="5" t="s">
        <v>170</v>
      </c>
      <c r="D31" s="5" t="s">
        <v>7</v>
      </c>
      <c r="E31" s="56">
        <v>3</v>
      </c>
      <c r="G31" s="16"/>
      <c r="H31" s="10">
        <f t="shared" si="1"/>
        <v>0</v>
      </c>
      <c r="I31" s="10">
        <v>12</v>
      </c>
      <c r="J31" s="17">
        <v>9</v>
      </c>
    </row>
    <row r="32" spans="1:10" ht="12.75">
      <c r="A32" s="7">
        <v>14</v>
      </c>
      <c r="B32" s="5" t="s">
        <v>58</v>
      </c>
      <c r="C32" s="5" t="s">
        <v>194</v>
      </c>
      <c r="D32" s="5" t="s">
        <v>139</v>
      </c>
      <c r="E32" s="55" t="s">
        <v>50</v>
      </c>
      <c r="G32" s="16"/>
      <c r="H32" s="10">
        <f t="shared" si="1"/>
        <v>0</v>
      </c>
      <c r="I32" s="10">
        <v>13</v>
      </c>
      <c r="J32" s="17">
        <v>8</v>
      </c>
    </row>
    <row r="33" spans="1:10" ht="13.5" thickBot="1">
      <c r="A33" s="7">
        <v>15</v>
      </c>
      <c r="B33" s="5" t="s">
        <v>110</v>
      </c>
      <c r="C33" s="5" t="s">
        <v>111</v>
      </c>
      <c r="D33" s="5" t="s">
        <v>7</v>
      </c>
      <c r="E33" s="55">
        <v>1</v>
      </c>
      <c r="G33" s="59"/>
      <c r="H33" s="18">
        <f t="shared" si="1"/>
        <v>0</v>
      </c>
      <c r="I33" s="60">
        <v>14</v>
      </c>
      <c r="J33" s="19">
        <v>7</v>
      </c>
    </row>
    <row r="34" spans="1:7" ht="12.75">
      <c r="A34" s="7">
        <v>16</v>
      </c>
      <c r="B34" s="5" t="s">
        <v>195</v>
      </c>
      <c r="C34" s="5" t="s">
        <v>196</v>
      </c>
      <c r="D34" s="5" t="s">
        <v>197</v>
      </c>
      <c r="E34" s="56"/>
      <c r="G34" s="21"/>
    </row>
    <row r="35" spans="1:7" ht="12.75">
      <c r="A35" s="7">
        <v>17</v>
      </c>
      <c r="B35" s="5" t="s">
        <v>65</v>
      </c>
      <c r="C35" s="5" t="s">
        <v>66</v>
      </c>
      <c r="D35" s="5" t="s">
        <v>8</v>
      </c>
      <c r="E35" s="56"/>
      <c r="G35" s="21"/>
    </row>
    <row r="36" spans="1:7" ht="12.75">
      <c r="A36" s="7">
        <v>18</v>
      </c>
      <c r="B36" s="5" t="s">
        <v>198</v>
      </c>
      <c r="C36" s="5" t="s">
        <v>199</v>
      </c>
      <c r="D36" s="5" t="s">
        <v>8</v>
      </c>
      <c r="E36" s="56"/>
      <c r="G36" s="21"/>
    </row>
    <row r="37" spans="1:7" ht="13.5" thickBot="1">
      <c r="A37" s="104" t="s">
        <v>133</v>
      </c>
      <c r="B37" s="20" t="s">
        <v>200</v>
      </c>
      <c r="C37" s="20" t="s">
        <v>201</v>
      </c>
      <c r="D37" s="20" t="s">
        <v>202</v>
      </c>
      <c r="E37" s="57"/>
      <c r="G37" s="21"/>
    </row>
    <row r="38" spans="1:5" ht="12.75">
      <c r="A38" s="112" t="s">
        <v>23</v>
      </c>
      <c r="B38" s="113"/>
      <c r="C38" s="113"/>
      <c r="D38" s="113"/>
      <c r="E38" s="114"/>
    </row>
    <row r="39" spans="1:5" ht="12.75">
      <c r="A39" s="6" t="s">
        <v>16</v>
      </c>
      <c r="B39" s="5" t="s">
        <v>18</v>
      </c>
      <c r="C39" s="5" t="s">
        <v>19</v>
      </c>
      <c r="D39" s="5" t="s">
        <v>3</v>
      </c>
      <c r="E39" s="55" t="s">
        <v>17</v>
      </c>
    </row>
    <row r="40" spans="1:5" ht="12.75">
      <c r="A40" s="7">
        <v>1</v>
      </c>
      <c r="B40" s="5" t="s">
        <v>172</v>
      </c>
      <c r="C40" s="5" t="s">
        <v>173</v>
      </c>
      <c r="D40" s="5" t="s">
        <v>145</v>
      </c>
      <c r="E40" s="56">
        <v>32</v>
      </c>
    </row>
    <row r="41" spans="1:5" ht="12.75">
      <c r="A41" s="7">
        <v>2</v>
      </c>
      <c r="B41" s="5" t="s">
        <v>77</v>
      </c>
      <c r="C41" s="5" t="s">
        <v>78</v>
      </c>
      <c r="D41" s="5" t="s">
        <v>7</v>
      </c>
      <c r="E41" s="56">
        <v>24</v>
      </c>
    </row>
    <row r="42" spans="1:5" ht="12.75">
      <c r="A42" s="7">
        <v>3</v>
      </c>
      <c r="B42" s="5" t="s">
        <v>32</v>
      </c>
      <c r="C42" s="5" t="s">
        <v>174</v>
      </c>
      <c r="D42" s="5" t="s">
        <v>139</v>
      </c>
      <c r="E42" s="56">
        <v>18</v>
      </c>
    </row>
    <row r="43" spans="1:5" ht="12.75">
      <c r="A43" s="7">
        <v>4</v>
      </c>
      <c r="B43" s="5" t="s">
        <v>175</v>
      </c>
      <c r="C43" s="5" t="s">
        <v>176</v>
      </c>
      <c r="D43" s="5" t="s">
        <v>139</v>
      </c>
      <c r="E43" s="56">
        <v>15</v>
      </c>
    </row>
    <row r="44" spans="1:5" ht="12.75">
      <c r="A44" s="7">
        <v>5</v>
      </c>
      <c r="B44" s="5" t="s">
        <v>34</v>
      </c>
      <c r="C44" s="5" t="s">
        <v>207</v>
      </c>
      <c r="D44" s="5" t="s">
        <v>178</v>
      </c>
      <c r="E44" s="56">
        <v>12</v>
      </c>
    </row>
    <row r="45" spans="1:5" ht="12.75">
      <c r="A45" s="7">
        <v>6</v>
      </c>
      <c r="B45" s="5" t="s">
        <v>83</v>
      </c>
      <c r="C45" s="5" t="s">
        <v>177</v>
      </c>
      <c r="D45" s="5" t="s">
        <v>178</v>
      </c>
      <c r="E45" s="55">
        <v>9</v>
      </c>
    </row>
    <row r="46" spans="1:5" ht="12.75">
      <c r="A46" s="7">
        <v>7</v>
      </c>
      <c r="B46" s="5" t="s">
        <v>179</v>
      </c>
      <c r="C46" s="5" t="s">
        <v>180</v>
      </c>
      <c r="D46" s="5" t="s">
        <v>178</v>
      </c>
      <c r="E46" s="55">
        <v>7</v>
      </c>
    </row>
    <row r="47" spans="1:5" ht="12.75">
      <c r="A47" s="7">
        <v>8</v>
      </c>
      <c r="B47" s="5" t="s">
        <v>181</v>
      </c>
      <c r="C47" s="5" t="s">
        <v>182</v>
      </c>
      <c r="D47" s="5" t="s">
        <v>8</v>
      </c>
      <c r="E47" s="56">
        <v>5</v>
      </c>
    </row>
    <row r="48" spans="1:5" ht="12.75">
      <c r="A48" s="7">
        <v>9</v>
      </c>
      <c r="B48" s="5" t="s">
        <v>183</v>
      </c>
      <c r="C48" s="5" t="s">
        <v>184</v>
      </c>
      <c r="D48" s="5" t="s">
        <v>8</v>
      </c>
      <c r="E48" s="56">
        <v>4</v>
      </c>
    </row>
    <row r="49" spans="1:5" ht="12.75">
      <c r="A49" s="7">
        <v>10</v>
      </c>
      <c r="B49" s="5" t="s">
        <v>185</v>
      </c>
      <c r="C49" s="5" t="s">
        <v>186</v>
      </c>
      <c r="D49" s="5" t="s">
        <v>139</v>
      </c>
      <c r="E49" s="55">
        <v>3</v>
      </c>
    </row>
    <row r="50" spans="1:5" ht="12.75">
      <c r="A50" s="7">
        <v>11</v>
      </c>
      <c r="B50" s="5" t="s">
        <v>58</v>
      </c>
      <c r="C50" s="5" t="s">
        <v>187</v>
      </c>
      <c r="D50" s="5" t="s">
        <v>139</v>
      </c>
      <c r="E50" s="55">
        <v>2</v>
      </c>
    </row>
    <row r="51" spans="1:5" ht="12.75">
      <c r="A51" s="7">
        <v>12</v>
      </c>
      <c r="B51" s="5" t="s">
        <v>188</v>
      </c>
      <c r="C51" s="5" t="s">
        <v>189</v>
      </c>
      <c r="D51" s="5" t="s">
        <v>8</v>
      </c>
      <c r="E51" s="56">
        <v>1</v>
      </c>
    </row>
    <row r="52" spans="1:5" ht="12.75">
      <c r="A52" s="7">
        <v>13</v>
      </c>
      <c r="B52" s="5" t="s">
        <v>190</v>
      </c>
      <c r="C52" s="5" t="s">
        <v>191</v>
      </c>
      <c r="D52" s="5" t="s">
        <v>178</v>
      </c>
      <c r="E52" s="56"/>
    </row>
    <row r="53" spans="1:5" ht="12.75">
      <c r="A53" s="7">
        <v>14</v>
      </c>
      <c r="B53" s="5" t="s">
        <v>192</v>
      </c>
      <c r="C53" s="5" t="s">
        <v>193</v>
      </c>
      <c r="D53" s="5" t="s">
        <v>11</v>
      </c>
      <c r="E53" s="56"/>
    </row>
    <row r="54" spans="1:5" ht="13.5" thickBot="1">
      <c r="A54" s="6" t="s">
        <v>48</v>
      </c>
      <c r="B54" s="5" t="s">
        <v>53</v>
      </c>
      <c r="C54" s="5" t="s">
        <v>54</v>
      </c>
      <c r="D54" s="5" t="s">
        <v>7</v>
      </c>
      <c r="E54" s="56"/>
    </row>
    <row r="55" spans="1:5" ht="12.75">
      <c r="A55" s="112" t="s">
        <v>20</v>
      </c>
      <c r="B55" s="113"/>
      <c r="C55" s="113"/>
      <c r="D55" s="113"/>
      <c r="E55" s="114"/>
    </row>
    <row r="56" spans="1:5" ht="12.75">
      <c r="A56" s="6" t="s">
        <v>16</v>
      </c>
      <c r="B56" s="5" t="s">
        <v>18</v>
      </c>
      <c r="C56" s="5" t="s">
        <v>19</v>
      </c>
      <c r="D56" s="5" t="s">
        <v>3</v>
      </c>
      <c r="E56" s="55" t="s">
        <v>17</v>
      </c>
    </row>
    <row r="57" spans="1:5" ht="12.75">
      <c r="A57" s="7">
        <v>1</v>
      </c>
      <c r="B57" s="5" t="s">
        <v>153</v>
      </c>
      <c r="C57" s="5" t="s">
        <v>154</v>
      </c>
      <c r="D57" s="5" t="s">
        <v>155</v>
      </c>
      <c r="E57" s="56">
        <v>80</v>
      </c>
    </row>
    <row r="58" spans="1:5" ht="12.75">
      <c r="A58" s="7">
        <v>2</v>
      </c>
      <c r="B58" s="5" t="s">
        <v>156</v>
      </c>
      <c r="C58" s="5" t="s">
        <v>157</v>
      </c>
      <c r="D58" s="5" t="s">
        <v>139</v>
      </c>
      <c r="E58" s="56">
        <v>70</v>
      </c>
    </row>
    <row r="59" spans="1:5" ht="12.75">
      <c r="A59" s="7">
        <v>3</v>
      </c>
      <c r="B59" s="5" t="s">
        <v>158</v>
      </c>
      <c r="C59" s="5" t="s">
        <v>159</v>
      </c>
      <c r="D59" s="5" t="s">
        <v>160</v>
      </c>
      <c r="E59" s="56">
        <v>63</v>
      </c>
    </row>
    <row r="60" spans="1:5" ht="12.75">
      <c r="A60" s="7">
        <v>4</v>
      </c>
      <c r="E60" s="56">
        <v>57</v>
      </c>
    </row>
    <row r="61" spans="1:5" ht="12.75">
      <c r="A61" s="7">
        <v>5</v>
      </c>
      <c r="E61" s="56">
        <v>51</v>
      </c>
    </row>
    <row r="62" spans="1:5" ht="12.75">
      <c r="A62" s="7">
        <v>6</v>
      </c>
      <c r="E62" s="56">
        <v>45</v>
      </c>
    </row>
    <row r="63" spans="1:5" ht="12.75">
      <c r="A63" s="7">
        <v>7</v>
      </c>
      <c r="E63" s="56">
        <v>40</v>
      </c>
    </row>
    <row r="64" spans="1:5" ht="12.75">
      <c r="A64" s="7">
        <v>8</v>
      </c>
      <c r="E64" s="56">
        <v>35</v>
      </c>
    </row>
    <row r="65" spans="1:5" ht="12.75">
      <c r="A65" s="7">
        <v>9</v>
      </c>
      <c r="E65" s="56">
        <v>30</v>
      </c>
    </row>
    <row r="66" spans="1:5" ht="12.75">
      <c r="A66" s="7">
        <v>10</v>
      </c>
      <c r="E66" s="56">
        <v>26</v>
      </c>
    </row>
    <row r="67" spans="1:5" ht="12.75">
      <c r="A67" s="7">
        <v>11</v>
      </c>
      <c r="E67" s="56">
        <v>22</v>
      </c>
    </row>
    <row r="68" spans="1:5" ht="12.75">
      <c r="A68" s="7">
        <v>12</v>
      </c>
      <c r="E68" s="56">
        <v>18</v>
      </c>
    </row>
    <row r="69" spans="1:5" ht="12.75">
      <c r="A69" s="7">
        <v>13</v>
      </c>
      <c r="E69" s="56">
        <v>15</v>
      </c>
    </row>
    <row r="70" spans="1:5" ht="13.5" thickBot="1">
      <c r="A70" s="8">
        <v>14</v>
      </c>
      <c r="B70" s="9"/>
      <c r="C70" s="9"/>
      <c r="D70" s="9"/>
      <c r="E70" s="57">
        <v>12</v>
      </c>
    </row>
    <row r="71" spans="1:5" ht="12.75">
      <c r="A71" s="109" t="s">
        <v>22</v>
      </c>
      <c r="B71" s="110"/>
      <c r="C71" s="110"/>
      <c r="D71" s="110"/>
      <c r="E71" s="111"/>
    </row>
    <row r="72" spans="1:5" ht="12.75">
      <c r="A72" s="6" t="s">
        <v>16</v>
      </c>
      <c r="B72" s="5" t="s">
        <v>18</v>
      </c>
      <c r="C72" s="5" t="s">
        <v>19</v>
      </c>
      <c r="D72" s="5" t="s">
        <v>3</v>
      </c>
      <c r="E72" s="55" t="s">
        <v>17</v>
      </c>
    </row>
    <row r="73" spans="1:5" ht="12.75">
      <c r="A73" s="7">
        <v>1</v>
      </c>
      <c r="B73" s="5" t="s">
        <v>134</v>
      </c>
      <c r="C73" s="5" t="s">
        <v>135</v>
      </c>
      <c r="D73" s="5" t="s">
        <v>136</v>
      </c>
      <c r="E73" s="56">
        <v>48</v>
      </c>
    </row>
    <row r="74" spans="1:5" ht="12.75">
      <c r="A74" s="7">
        <v>2</v>
      </c>
      <c r="B74" s="5" t="s">
        <v>51</v>
      </c>
      <c r="C74" s="5" t="s">
        <v>52</v>
      </c>
      <c r="D74" s="5" t="s">
        <v>7</v>
      </c>
      <c r="E74" s="56">
        <v>42</v>
      </c>
    </row>
    <row r="75" spans="1:5" ht="12.75">
      <c r="A75" s="7">
        <v>3</v>
      </c>
      <c r="B75" s="5" t="s">
        <v>137</v>
      </c>
      <c r="C75" s="5" t="s">
        <v>138</v>
      </c>
      <c r="D75" s="5" t="s">
        <v>139</v>
      </c>
      <c r="E75" s="56">
        <v>36</v>
      </c>
    </row>
    <row r="76" spans="1:5" ht="12.75">
      <c r="A76" s="7">
        <v>4</v>
      </c>
      <c r="B76" s="5" t="s">
        <v>140</v>
      </c>
      <c r="C76" s="5" t="s">
        <v>141</v>
      </c>
      <c r="D76" s="5" t="s">
        <v>142</v>
      </c>
      <c r="E76" s="56">
        <v>32</v>
      </c>
    </row>
    <row r="77" spans="1:5" ht="12.75">
      <c r="A77" s="7">
        <v>5</v>
      </c>
      <c r="B77" s="5" t="s">
        <v>143</v>
      </c>
      <c r="C77" s="5" t="s">
        <v>144</v>
      </c>
      <c r="D77" s="5" t="s">
        <v>145</v>
      </c>
      <c r="E77" s="56">
        <v>28</v>
      </c>
    </row>
    <row r="78" spans="1:5" ht="12.75">
      <c r="A78" s="7">
        <v>6</v>
      </c>
      <c r="B78" s="5" t="s">
        <v>146</v>
      </c>
      <c r="C78" s="5" t="s">
        <v>147</v>
      </c>
      <c r="D78" s="5" t="s">
        <v>145</v>
      </c>
      <c r="E78" s="56">
        <v>24</v>
      </c>
    </row>
    <row r="79" spans="1:5" ht="12.75">
      <c r="A79" s="7">
        <v>7</v>
      </c>
      <c r="B79" s="5" t="s">
        <v>148</v>
      </c>
      <c r="C79" s="5" t="s">
        <v>149</v>
      </c>
      <c r="D79" s="5" t="s">
        <v>8</v>
      </c>
      <c r="E79" s="56">
        <v>21</v>
      </c>
    </row>
    <row r="80" spans="1:5" ht="12.75">
      <c r="A80" s="7">
        <v>8</v>
      </c>
      <c r="B80" s="5" t="s">
        <v>150</v>
      </c>
      <c r="C80" s="5" t="s">
        <v>151</v>
      </c>
      <c r="D80" s="5" t="s">
        <v>152</v>
      </c>
      <c r="E80" s="56">
        <v>15</v>
      </c>
    </row>
    <row r="81" spans="1:5" ht="12.75">
      <c r="A81" s="7">
        <v>9</v>
      </c>
      <c r="E81" s="56">
        <v>12</v>
      </c>
    </row>
    <row r="82" spans="1:5" ht="12.75">
      <c r="A82" s="7">
        <v>10</v>
      </c>
      <c r="E82" s="56">
        <v>9</v>
      </c>
    </row>
    <row r="83" spans="1:5" ht="12.75">
      <c r="A83" s="7">
        <v>11</v>
      </c>
      <c r="E83" s="56">
        <v>7</v>
      </c>
    </row>
    <row r="84" spans="1:5" ht="12.75">
      <c r="A84" s="7">
        <v>12</v>
      </c>
      <c r="E84" s="56">
        <v>5</v>
      </c>
    </row>
    <row r="85" spans="1:5" ht="12.75">
      <c r="A85" s="7">
        <v>13</v>
      </c>
      <c r="E85" s="56">
        <v>3</v>
      </c>
    </row>
    <row r="86" spans="1:5" ht="12.75">
      <c r="A86" s="7">
        <v>14</v>
      </c>
      <c r="E86" s="56">
        <v>2</v>
      </c>
    </row>
    <row r="87" spans="1:5" ht="13.5" thickBot="1">
      <c r="A87" s="8">
        <v>15</v>
      </c>
      <c r="B87" s="9"/>
      <c r="C87" s="9"/>
      <c r="D87" s="9"/>
      <c r="E87" s="57">
        <v>1</v>
      </c>
    </row>
  </sheetData>
  <sheetProtection/>
  <mergeCells count="5">
    <mergeCell ref="A71:E71"/>
    <mergeCell ref="A1:E1"/>
    <mergeCell ref="A17:E17"/>
    <mergeCell ref="A38:E38"/>
    <mergeCell ref="A55:E55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E50" sqref="E50"/>
    </sheetView>
  </sheetViews>
  <sheetFormatPr defaultColWidth="9.140625" defaultRowHeight="12.75"/>
  <cols>
    <col min="3" max="3" width="13.7109375" style="0" customWidth="1"/>
    <col min="7" max="7" width="11.28125" style="0" customWidth="1"/>
    <col min="8" max="8" width="11.57421875" style="0" customWidth="1"/>
    <col min="15" max="15" width="11.00390625" style="0" customWidth="1"/>
  </cols>
  <sheetData>
    <row r="1" spans="1:14" ht="12.75">
      <c r="A1" s="112" t="s">
        <v>15</v>
      </c>
      <c r="B1" s="113"/>
      <c r="C1" s="113"/>
      <c r="D1" s="113"/>
      <c r="E1" s="114"/>
      <c r="G1" s="54" t="s">
        <v>55</v>
      </c>
      <c r="H1" s="12"/>
      <c r="I1" s="12"/>
      <c r="J1" s="13"/>
      <c r="N1" s="5"/>
    </row>
    <row r="2" spans="1:13" ht="12.75">
      <c r="A2" s="6" t="s">
        <v>16</v>
      </c>
      <c r="B2" s="5" t="s">
        <v>18</v>
      </c>
      <c r="C2" s="5" t="s">
        <v>19</v>
      </c>
      <c r="D2" s="5" t="s">
        <v>3</v>
      </c>
      <c r="E2" s="55" t="s">
        <v>17</v>
      </c>
      <c r="G2" s="14" t="s">
        <v>3</v>
      </c>
      <c r="H2" s="11" t="s">
        <v>24</v>
      </c>
      <c r="I2" s="11" t="s">
        <v>25</v>
      </c>
      <c r="J2" s="15" t="s">
        <v>17</v>
      </c>
      <c r="M2" s="5"/>
    </row>
    <row r="3" spans="1:10" ht="12.75">
      <c r="A3" s="7">
        <v>1</v>
      </c>
      <c r="B3" s="5" t="s">
        <v>43</v>
      </c>
      <c r="C3" s="5" t="s">
        <v>44</v>
      </c>
      <c r="D3" s="5" t="s">
        <v>7</v>
      </c>
      <c r="E3" s="56">
        <v>80</v>
      </c>
      <c r="G3" s="102" t="s">
        <v>8</v>
      </c>
      <c r="H3" s="10">
        <f aca="true" t="shared" si="0" ref="H3:H16">SUMIF($D$3:$D$51,G3,$E$3:$E$51)</f>
        <v>196</v>
      </c>
      <c r="I3" s="10">
        <v>1</v>
      </c>
      <c r="J3" s="17">
        <v>50</v>
      </c>
    </row>
    <row r="4" spans="1:10" ht="12.75">
      <c r="A4" s="7">
        <v>2</v>
      </c>
      <c r="B4" s="5" t="s">
        <v>60</v>
      </c>
      <c r="C4" s="5" t="s">
        <v>63</v>
      </c>
      <c r="D4" s="5" t="s">
        <v>8</v>
      </c>
      <c r="E4" s="56">
        <v>70</v>
      </c>
      <c r="G4" s="103" t="s">
        <v>7</v>
      </c>
      <c r="H4" s="10">
        <f t="shared" si="0"/>
        <v>186</v>
      </c>
      <c r="I4" s="10">
        <v>2</v>
      </c>
      <c r="J4" s="17">
        <v>43</v>
      </c>
    </row>
    <row r="5" spans="1:10" ht="12.75">
      <c r="A5" s="7">
        <v>3</v>
      </c>
      <c r="B5" s="5" t="s">
        <v>28</v>
      </c>
      <c r="C5" s="5" t="s">
        <v>29</v>
      </c>
      <c r="D5" s="5" t="s">
        <v>8</v>
      </c>
      <c r="E5" s="56">
        <v>63</v>
      </c>
      <c r="G5" s="102" t="s">
        <v>11</v>
      </c>
      <c r="H5" s="10">
        <f t="shared" si="0"/>
        <v>88</v>
      </c>
      <c r="I5" s="10">
        <v>3</v>
      </c>
      <c r="J5" s="17">
        <v>37</v>
      </c>
    </row>
    <row r="6" spans="1:10" ht="12.75">
      <c r="A6" s="6">
        <v>4</v>
      </c>
      <c r="B6" s="5" t="s">
        <v>12</v>
      </c>
      <c r="C6" s="5" t="s">
        <v>26</v>
      </c>
      <c r="D6" s="5" t="s">
        <v>11</v>
      </c>
      <c r="E6" s="55">
        <v>57</v>
      </c>
      <c r="G6" s="102" t="s">
        <v>139</v>
      </c>
      <c r="H6" s="10">
        <f t="shared" si="0"/>
        <v>83</v>
      </c>
      <c r="I6" s="10">
        <v>4</v>
      </c>
      <c r="J6" s="17">
        <v>32</v>
      </c>
    </row>
    <row r="7" spans="1:10" ht="12.75">
      <c r="A7" s="7">
        <v>5</v>
      </c>
      <c r="B7" s="5"/>
      <c r="C7" s="5"/>
      <c r="D7" s="5"/>
      <c r="E7" s="56">
        <v>51</v>
      </c>
      <c r="G7" s="102" t="s">
        <v>61</v>
      </c>
      <c r="H7" s="10">
        <f t="shared" si="0"/>
        <v>48</v>
      </c>
      <c r="I7" s="10">
        <v>5</v>
      </c>
      <c r="J7" s="17">
        <v>28</v>
      </c>
    </row>
    <row r="8" spans="1:10" ht="12.75">
      <c r="A8" s="7">
        <v>6</v>
      </c>
      <c r="B8" s="5"/>
      <c r="C8" s="5"/>
      <c r="D8" s="5"/>
      <c r="E8" s="56">
        <v>45</v>
      </c>
      <c r="G8" s="102" t="s">
        <v>145</v>
      </c>
      <c r="H8" s="10">
        <f t="shared" si="0"/>
        <v>32</v>
      </c>
      <c r="I8" s="10">
        <v>6</v>
      </c>
      <c r="J8" s="17">
        <v>24</v>
      </c>
    </row>
    <row r="9" spans="1:10" ht="12.75">
      <c r="A9" s="7">
        <v>7</v>
      </c>
      <c r="E9" s="56">
        <v>40</v>
      </c>
      <c r="G9" s="16" t="s">
        <v>142</v>
      </c>
      <c r="H9" s="10">
        <f t="shared" si="0"/>
        <v>28</v>
      </c>
      <c r="I9" s="10">
        <v>7</v>
      </c>
      <c r="J9" s="17">
        <v>21</v>
      </c>
    </row>
    <row r="10" spans="1:10" ht="12.75">
      <c r="A10" s="7">
        <v>8</v>
      </c>
      <c r="E10" s="56">
        <v>35</v>
      </c>
      <c r="G10" s="16" t="s">
        <v>152</v>
      </c>
      <c r="H10" s="10">
        <f t="shared" si="0"/>
        <v>15</v>
      </c>
      <c r="I10" s="10">
        <v>8</v>
      </c>
      <c r="J10" s="17">
        <v>18</v>
      </c>
    </row>
    <row r="11" spans="1:10" ht="12.75">
      <c r="A11" s="7">
        <v>9</v>
      </c>
      <c r="E11" s="56">
        <v>30</v>
      </c>
      <c r="G11" s="103" t="s">
        <v>202</v>
      </c>
      <c r="H11" s="10">
        <f t="shared" si="0"/>
        <v>9</v>
      </c>
      <c r="I11" s="10">
        <v>9</v>
      </c>
      <c r="J11" s="17">
        <v>15</v>
      </c>
    </row>
    <row r="12" spans="1:10" ht="12.75">
      <c r="A12" s="7">
        <v>10</v>
      </c>
      <c r="E12" s="56">
        <v>26</v>
      </c>
      <c r="G12" s="103"/>
      <c r="H12" s="10">
        <f t="shared" si="0"/>
        <v>0</v>
      </c>
      <c r="I12" s="10">
        <v>10</v>
      </c>
      <c r="J12" s="17">
        <v>13</v>
      </c>
    </row>
    <row r="13" spans="1:10" ht="12.75">
      <c r="A13" s="7">
        <v>11</v>
      </c>
      <c r="E13" s="56">
        <v>22</v>
      </c>
      <c r="G13" s="103"/>
      <c r="H13" s="10">
        <f t="shared" si="0"/>
        <v>0</v>
      </c>
      <c r="I13" s="10">
        <v>11</v>
      </c>
      <c r="J13" s="17">
        <v>11</v>
      </c>
    </row>
    <row r="14" spans="1:10" ht="12.75">
      <c r="A14" s="7">
        <v>12</v>
      </c>
      <c r="E14" s="56">
        <v>18</v>
      </c>
      <c r="G14" s="103"/>
      <c r="H14" s="10">
        <f t="shared" si="0"/>
        <v>0</v>
      </c>
      <c r="I14" s="10">
        <v>12</v>
      </c>
      <c r="J14" s="17">
        <v>9</v>
      </c>
    </row>
    <row r="15" spans="1:10" ht="12.75">
      <c r="A15" s="7">
        <v>13</v>
      </c>
      <c r="E15" s="56">
        <v>15</v>
      </c>
      <c r="G15" s="52"/>
      <c r="H15" s="10">
        <f t="shared" si="0"/>
        <v>0</v>
      </c>
      <c r="I15" s="10">
        <v>13</v>
      </c>
      <c r="J15" s="17">
        <v>8</v>
      </c>
    </row>
    <row r="16" spans="1:10" ht="13.5" thickBot="1">
      <c r="A16" s="8">
        <v>14</v>
      </c>
      <c r="B16" s="9"/>
      <c r="C16" s="9"/>
      <c r="D16" s="9"/>
      <c r="E16" s="57">
        <v>12</v>
      </c>
      <c r="G16" s="53"/>
      <c r="H16" s="18">
        <f t="shared" si="0"/>
        <v>0</v>
      </c>
      <c r="I16" s="18">
        <v>14</v>
      </c>
      <c r="J16" s="19">
        <v>7</v>
      </c>
    </row>
    <row r="17" spans="1:5" ht="13.5" thickBot="1">
      <c r="A17" s="112" t="s">
        <v>21</v>
      </c>
      <c r="B17" s="113"/>
      <c r="C17" s="113"/>
      <c r="D17" s="113"/>
      <c r="E17" s="114"/>
    </row>
    <row r="18" spans="1:10" ht="12.75">
      <c r="A18" s="6" t="s">
        <v>16</v>
      </c>
      <c r="B18" s="5" t="s">
        <v>18</v>
      </c>
      <c r="C18" s="5" t="s">
        <v>19</v>
      </c>
      <c r="D18" s="5" t="s">
        <v>3</v>
      </c>
      <c r="E18" s="55" t="s">
        <v>17</v>
      </c>
      <c r="G18" s="69" t="s">
        <v>56</v>
      </c>
      <c r="H18" s="12"/>
      <c r="I18" s="12"/>
      <c r="J18" s="13"/>
    </row>
    <row r="19" spans="1:10" ht="12.75">
      <c r="A19" s="7">
        <v>1</v>
      </c>
      <c r="B19" s="5" t="s">
        <v>93</v>
      </c>
      <c r="C19" s="5" t="s">
        <v>64</v>
      </c>
      <c r="D19" s="5" t="s">
        <v>61</v>
      </c>
      <c r="E19" s="56">
        <v>48</v>
      </c>
      <c r="G19" s="14" t="s">
        <v>3</v>
      </c>
      <c r="H19" s="11" t="s">
        <v>24</v>
      </c>
      <c r="I19" s="11" t="s">
        <v>25</v>
      </c>
      <c r="J19" s="15" t="s">
        <v>17</v>
      </c>
    </row>
    <row r="20" spans="1:10" ht="12.75">
      <c r="A20" s="7">
        <v>2</v>
      </c>
      <c r="B20" s="5" t="s">
        <v>10</v>
      </c>
      <c r="C20" s="5" t="s">
        <v>13</v>
      </c>
      <c r="D20" s="5" t="s">
        <v>7</v>
      </c>
      <c r="E20" s="56">
        <v>42</v>
      </c>
      <c r="G20" s="16" t="s">
        <v>139</v>
      </c>
      <c r="H20" s="10">
        <f aca="true" t="shared" si="1" ref="H20:H33">SUMIF($D$55:$D$85,G20,$E$55:$E$85)</f>
        <v>112</v>
      </c>
      <c r="I20" s="10">
        <v>1</v>
      </c>
      <c r="J20" s="17">
        <v>50</v>
      </c>
    </row>
    <row r="21" spans="1:10" ht="12.75">
      <c r="A21" s="7">
        <v>3</v>
      </c>
      <c r="B21" s="5" t="s">
        <v>58</v>
      </c>
      <c r="C21" s="5" t="s">
        <v>59</v>
      </c>
      <c r="D21" s="5" t="s">
        <v>8</v>
      </c>
      <c r="E21" s="56">
        <v>36</v>
      </c>
      <c r="G21" s="16" t="s">
        <v>155</v>
      </c>
      <c r="H21" s="10">
        <f t="shared" si="1"/>
        <v>80</v>
      </c>
      <c r="I21" s="10">
        <v>2</v>
      </c>
      <c r="J21" s="17">
        <v>43</v>
      </c>
    </row>
    <row r="22" spans="1:10" ht="12.75">
      <c r="A22" s="7">
        <v>4</v>
      </c>
      <c r="B22" s="5" t="s">
        <v>163</v>
      </c>
      <c r="C22" s="5" t="s">
        <v>164</v>
      </c>
      <c r="D22" s="5" t="s">
        <v>139</v>
      </c>
      <c r="E22" s="56">
        <v>32</v>
      </c>
      <c r="G22" s="16" t="s">
        <v>145</v>
      </c>
      <c r="H22" s="10">
        <f t="shared" si="1"/>
        <v>52</v>
      </c>
      <c r="I22" s="10">
        <v>3</v>
      </c>
      <c r="J22" s="17">
        <v>37</v>
      </c>
    </row>
    <row r="23" spans="1:10" ht="12.75">
      <c r="A23" s="7">
        <v>5</v>
      </c>
      <c r="B23" s="5" t="s">
        <v>161</v>
      </c>
      <c r="C23" s="5" t="s">
        <v>162</v>
      </c>
      <c r="D23" s="5" t="s">
        <v>142</v>
      </c>
      <c r="E23" s="56">
        <v>28</v>
      </c>
      <c r="G23" s="16" t="s">
        <v>136</v>
      </c>
      <c r="H23" s="10">
        <f t="shared" si="1"/>
        <v>48</v>
      </c>
      <c r="I23" s="10">
        <v>4</v>
      </c>
      <c r="J23" s="17">
        <v>32</v>
      </c>
    </row>
    <row r="24" spans="1:10" ht="12.75">
      <c r="A24" s="7">
        <v>6</v>
      </c>
      <c r="B24" s="5" t="s">
        <v>86</v>
      </c>
      <c r="C24" s="5" t="s">
        <v>76</v>
      </c>
      <c r="D24" s="5" t="s">
        <v>11</v>
      </c>
      <c r="E24" s="55">
        <v>24</v>
      </c>
      <c r="G24" s="16" t="s">
        <v>7</v>
      </c>
      <c r="H24" s="10">
        <f t="shared" si="1"/>
        <v>36</v>
      </c>
      <c r="I24" s="10">
        <v>5</v>
      </c>
      <c r="J24" s="17">
        <v>28</v>
      </c>
    </row>
    <row r="25" spans="1:10" ht="12.75">
      <c r="A25" s="7">
        <v>7</v>
      </c>
      <c r="B25" s="5" t="s">
        <v>96</v>
      </c>
      <c r="C25" s="5" t="s">
        <v>97</v>
      </c>
      <c r="D25" s="5" t="s">
        <v>7</v>
      </c>
      <c r="E25" s="55">
        <v>21</v>
      </c>
      <c r="G25" s="16" t="s">
        <v>142</v>
      </c>
      <c r="H25" s="10">
        <f t="shared" si="1"/>
        <v>32</v>
      </c>
      <c r="I25" s="10">
        <v>6</v>
      </c>
      <c r="J25" s="17">
        <v>24</v>
      </c>
    </row>
    <row r="26" spans="1:10" ht="12.75">
      <c r="A26" s="7">
        <v>8</v>
      </c>
      <c r="B26" s="5" t="s">
        <v>198</v>
      </c>
      <c r="C26" s="5" t="s">
        <v>199</v>
      </c>
      <c r="D26" s="5" t="s">
        <v>8</v>
      </c>
      <c r="E26" s="56">
        <v>15</v>
      </c>
      <c r="G26" s="16" t="s">
        <v>8</v>
      </c>
      <c r="H26" s="10">
        <f t="shared" si="1"/>
        <v>21</v>
      </c>
      <c r="I26" s="10">
        <v>7</v>
      </c>
      <c r="J26" s="17">
        <v>21</v>
      </c>
    </row>
    <row r="27" spans="1:10" ht="12.75">
      <c r="A27" s="7">
        <v>9</v>
      </c>
      <c r="B27" s="5" t="s">
        <v>168</v>
      </c>
      <c r="C27" s="5" t="s">
        <v>169</v>
      </c>
      <c r="D27" s="5" t="s">
        <v>139</v>
      </c>
      <c r="E27" s="56">
        <v>12</v>
      </c>
      <c r="G27" s="16"/>
      <c r="H27" s="10">
        <f t="shared" si="1"/>
        <v>0</v>
      </c>
      <c r="I27" s="10">
        <v>8</v>
      </c>
      <c r="J27" s="17">
        <v>18</v>
      </c>
    </row>
    <row r="28" spans="1:10" ht="12.75">
      <c r="A28" s="7">
        <v>10</v>
      </c>
      <c r="B28" s="5" t="s">
        <v>200</v>
      </c>
      <c r="C28" s="5" t="s">
        <v>203</v>
      </c>
      <c r="D28" s="5" t="s">
        <v>202</v>
      </c>
      <c r="E28" s="56">
        <v>9</v>
      </c>
      <c r="G28" s="16"/>
      <c r="H28" s="10">
        <f t="shared" si="1"/>
        <v>0</v>
      </c>
      <c r="I28" s="10">
        <v>9</v>
      </c>
      <c r="J28" s="17">
        <v>15</v>
      </c>
    </row>
    <row r="29" spans="1:10" ht="12.75">
      <c r="A29" s="7">
        <v>11</v>
      </c>
      <c r="B29" s="5" t="s">
        <v>110</v>
      </c>
      <c r="C29" s="5" t="s">
        <v>111</v>
      </c>
      <c r="D29" s="5" t="s">
        <v>7</v>
      </c>
      <c r="E29" s="56">
        <v>7</v>
      </c>
      <c r="G29" s="16"/>
      <c r="H29" s="10">
        <f t="shared" si="1"/>
        <v>0</v>
      </c>
      <c r="I29" s="10">
        <v>10</v>
      </c>
      <c r="J29" s="17">
        <v>13</v>
      </c>
    </row>
    <row r="30" spans="1:10" ht="12.75">
      <c r="A30" s="7">
        <v>12</v>
      </c>
      <c r="B30" s="5" t="s">
        <v>35</v>
      </c>
      <c r="C30" s="5" t="s">
        <v>36</v>
      </c>
      <c r="D30" s="5" t="s">
        <v>11</v>
      </c>
      <c r="E30" s="55">
        <v>5</v>
      </c>
      <c r="G30" s="16"/>
      <c r="H30" s="10">
        <f t="shared" si="1"/>
        <v>0</v>
      </c>
      <c r="I30" s="10">
        <v>11</v>
      </c>
      <c r="J30" s="17">
        <v>11</v>
      </c>
    </row>
    <row r="31" spans="1:10" ht="12.75">
      <c r="A31" s="7">
        <v>13</v>
      </c>
      <c r="B31" s="5" t="s">
        <v>108</v>
      </c>
      <c r="C31" s="5" t="s">
        <v>109</v>
      </c>
      <c r="D31" s="5" t="s">
        <v>7</v>
      </c>
      <c r="E31" s="55">
        <v>3</v>
      </c>
      <c r="G31" s="16"/>
      <c r="H31" s="10">
        <f t="shared" si="1"/>
        <v>0</v>
      </c>
      <c r="I31" s="10">
        <v>12</v>
      </c>
      <c r="J31" s="17">
        <v>9</v>
      </c>
    </row>
    <row r="32" spans="1:10" ht="12.75">
      <c r="A32" s="7">
        <v>14</v>
      </c>
      <c r="B32" s="5" t="s">
        <v>165</v>
      </c>
      <c r="C32" s="5" t="s">
        <v>166</v>
      </c>
      <c r="D32" s="5" t="s">
        <v>139</v>
      </c>
      <c r="E32" s="55">
        <v>2</v>
      </c>
      <c r="G32" s="16"/>
      <c r="H32" s="10">
        <f t="shared" si="1"/>
        <v>0</v>
      </c>
      <c r="I32" s="10">
        <v>13</v>
      </c>
      <c r="J32" s="17">
        <v>8</v>
      </c>
    </row>
    <row r="33" spans="1:10" ht="13.5" thickBot="1">
      <c r="A33" s="7">
        <v>15</v>
      </c>
      <c r="B33" s="5"/>
      <c r="C33" s="5"/>
      <c r="D33" s="5"/>
      <c r="E33" s="55">
        <v>1</v>
      </c>
      <c r="G33" s="59"/>
      <c r="H33" s="18">
        <f t="shared" si="1"/>
        <v>0</v>
      </c>
      <c r="I33" s="60">
        <v>14</v>
      </c>
      <c r="J33" s="19">
        <v>7</v>
      </c>
    </row>
    <row r="34" spans="1:7" ht="12.75">
      <c r="A34" s="7"/>
      <c r="B34" s="5"/>
      <c r="C34" s="5"/>
      <c r="D34" s="5"/>
      <c r="E34" s="56"/>
      <c r="G34" s="21"/>
    </row>
    <row r="35" spans="1:7" ht="12.75">
      <c r="A35" s="7"/>
      <c r="B35" s="5"/>
      <c r="C35" s="5"/>
      <c r="D35" s="5"/>
      <c r="E35" s="56"/>
      <c r="G35" s="21"/>
    </row>
    <row r="36" spans="1:7" ht="12.75">
      <c r="A36" s="7"/>
      <c r="B36" s="5"/>
      <c r="C36" s="5"/>
      <c r="D36" s="5"/>
      <c r="E36" s="56"/>
      <c r="G36" s="21"/>
    </row>
    <row r="37" spans="1:7" ht="13.5" thickBot="1">
      <c r="A37" s="104"/>
      <c r="B37" s="20"/>
      <c r="C37" s="20"/>
      <c r="D37" s="20"/>
      <c r="E37" s="57"/>
      <c r="G37" s="21"/>
    </row>
    <row r="38" spans="1:5" ht="12.75">
      <c r="A38" s="112" t="s">
        <v>23</v>
      </c>
      <c r="B38" s="113"/>
      <c r="C38" s="113"/>
      <c r="D38" s="113"/>
      <c r="E38" s="114"/>
    </row>
    <row r="39" spans="1:5" ht="12.75">
      <c r="A39" s="6" t="s">
        <v>16</v>
      </c>
      <c r="B39" s="5" t="s">
        <v>18</v>
      </c>
      <c r="C39" s="5" t="s">
        <v>19</v>
      </c>
      <c r="D39" s="5" t="s">
        <v>3</v>
      </c>
      <c r="E39" s="55" t="s">
        <v>17</v>
      </c>
    </row>
    <row r="40" spans="1:5" ht="12.75">
      <c r="A40" s="7">
        <v>1</v>
      </c>
      <c r="B40" s="5" t="s">
        <v>172</v>
      </c>
      <c r="C40" s="5" t="s">
        <v>173</v>
      </c>
      <c r="D40" s="5" t="s">
        <v>145</v>
      </c>
      <c r="E40" s="56">
        <v>32</v>
      </c>
    </row>
    <row r="41" spans="1:5" ht="12.75">
      <c r="A41" s="7">
        <v>2</v>
      </c>
      <c r="B41" s="5" t="s">
        <v>77</v>
      </c>
      <c r="C41" s="5" t="s">
        <v>78</v>
      </c>
      <c r="D41" s="5" t="s">
        <v>7</v>
      </c>
      <c r="E41" s="56">
        <v>24</v>
      </c>
    </row>
    <row r="42" spans="1:5" ht="12.75">
      <c r="A42" s="7">
        <v>3</v>
      </c>
      <c r="B42" s="5" t="s">
        <v>32</v>
      </c>
      <c r="C42" s="5" t="s">
        <v>174</v>
      </c>
      <c r="D42" s="5" t="s">
        <v>139</v>
      </c>
      <c r="E42" s="56">
        <v>18</v>
      </c>
    </row>
    <row r="43" spans="1:5" ht="12.75">
      <c r="A43" s="7">
        <v>4</v>
      </c>
      <c r="B43" s="5" t="s">
        <v>34</v>
      </c>
      <c r="C43" s="5" t="s">
        <v>207</v>
      </c>
      <c r="D43" s="5" t="s">
        <v>152</v>
      </c>
      <c r="E43" s="56">
        <v>15</v>
      </c>
    </row>
    <row r="44" spans="1:5" ht="12.75">
      <c r="A44" s="7">
        <v>5</v>
      </c>
      <c r="B44" s="5" t="s">
        <v>175</v>
      </c>
      <c r="C44" s="5" t="s">
        <v>176</v>
      </c>
      <c r="D44" s="5" t="s">
        <v>139</v>
      </c>
      <c r="E44" s="56">
        <v>12</v>
      </c>
    </row>
    <row r="45" spans="1:5" ht="12.75">
      <c r="A45" s="7">
        <v>6</v>
      </c>
      <c r="B45" s="5" t="s">
        <v>53</v>
      </c>
      <c r="C45" s="5" t="s">
        <v>54</v>
      </c>
      <c r="D45" s="5" t="s">
        <v>7</v>
      </c>
      <c r="E45" s="55">
        <v>9</v>
      </c>
    </row>
    <row r="46" spans="1:5" ht="12.75">
      <c r="A46" s="7">
        <v>7</v>
      </c>
      <c r="B46" s="5" t="s">
        <v>183</v>
      </c>
      <c r="C46" s="5" t="s">
        <v>184</v>
      </c>
      <c r="D46" s="5" t="s">
        <v>8</v>
      </c>
      <c r="E46" s="55">
        <v>7</v>
      </c>
    </row>
    <row r="47" spans="1:5" ht="12.75">
      <c r="A47" s="7">
        <v>8</v>
      </c>
      <c r="B47" s="5" t="s">
        <v>181</v>
      </c>
      <c r="C47" s="5" t="s">
        <v>182</v>
      </c>
      <c r="D47" s="5" t="s">
        <v>8</v>
      </c>
      <c r="E47" s="56">
        <v>5</v>
      </c>
    </row>
    <row r="48" spans="1:5" ht="12.75">
      <c r="A48" s="7">
        <v>9</v>
      </c>
      <c r="B48" s="5" t="s">
        <v>58</v>
      </c>
      <c r="C48" s="5" t="s">
        <v>187</v>
      </c>
      <c r="D48" s="5" t="s">
        <v>139</v>
      </c>
      <c r="E48" s="56">
        <v>4</v>
      </c>
    </row>
    <row r="49" spans="1:5" ht="12.75">
      <c r="A49" s="7">
        <v>10</v>
      </c>
      <c r="B49" s="5" t="s">
        <v>185</v>
      </c>
      <c r="C49" s="5" t="s">
        <v>186</v>
      </c>
      <c r="D49" s="5" t="s">
        <v>139</v>
      </c>
      <c r="E49" s="55">
        <v>3</v>
      </c>
    </row>
    <row r="50" spans="1:5" ht="12.75">
      <c r="A50" s="7">
        <v>11</v>
      </c>
      <c r="B50" s="5" t="s">
        <v>192</v>
      </c>
      <c r="C50" s="5" t="s">
        <v>193</v>
      </c>
      <c r="D50" s="5" t="s">
        <v>11</v>
      </c>
      <c r="E50" s="56">
        <v>2</v>
      </c>
    </row>
    <row r="51" spans="1:5" ht="12.75">
      <c r="A51" s="7">
        <v>12</v>
      </c>
      <c r="B51" s="5" t="s">
        <v>204</v>
      </c>
      <c r="C51" s="5" t="s">
        <v>205</v>
      </c>
      <c r="D51" s="5" t="s">
        <v>139</v>
      </c>
      <c r="E51" s="55" t="s">
        <v>50</v>
      </c>
    </row>
    <row r="52" spans="1:5" ht="13.5" thickBot="1">
      <c r="A52" s="7">
        <v>13</v>
      </c>
      <c r="B52" s="5" t="s">
        <v>188</v>
      </c>
      <c r="C52" s="5" t="s">
        <v>189</v>
      </c>
      <c r="D52" s="5" t="s">
        <v>8</v>
      </c>
      <c r="E52" s="56"/>
    </row>
    <row r="53" spans="1:5" ht="12.75">
      <c r="A53" s="112" t="s">
        <v>20</v>
      </c>
      <c r="B53" s="113"/>
      <c r="C53" s="113"/>
      <c r="D53" s="113"/>
      <c r="E53" s="114"/>
    </row>
    <row r="54" spans="1:5" ht="12.75">
      <c r="A54" s="6" t="s">
        <v>16</v>
      </c>
      <c r="B54" s="5" t="s">
        <v>18</v>
      </c>
      <c r="C54" s="5" t="s">
        <v>19</v>
      </c>
      <c r="D54" s="5" t="s">
        <v>3</v>
      </c>
      <c r="E54" s="55" t="s">
        <v>17</v>
      </c>
    </row>
    <row r="55" spans="1:5" ht="12.75">
      <c r="A55" s="7">
        <v>1</v>
      </c>
      <c r="B55" s="5" t="s">
        <v>153</v>
      </c>
      <c r="C55" s="5" t="s">
        <v>154</v>
      </c>
      <c r="D55" s="5" t="s">
        <v>155</v>
      </c>
      <c r="E55" s="56">
        <v>80</v>
      </c>
    </row>
    <row r="56" spans="1:5" ht="12.75">
      <c r="A56" s="7">
        <v>2</v>
      </c>
      <c r="B56" s="5" t="s">
        <v>156</v>
      </c>
      <c r="C56" s="5" t="s">
        <v>157</v>
      </c>
      <c r="D56" s="5" t="s">
        <v>139</v>
      </c>
      <c r="E56" s="56">
        <v>70</v>
      </c>
    </row>
    <row r="57" spans="1:5" ht="12.75">
      <c r="A57" s="7">
        <v>3</v>
      </c>
      <c r="B57" s="5"/>
      <c r="C57" s="5"/>
      <c r="D57" s="5"/>
      <c r="E57" s="56">
        <v>63</v>
      </c>
    </row>
    <row r="58" spans="1:5" ht="12.75">
      <c r="A58" s="7">
        <v>4</v>
      </c>
      <c r="E58" s="56">
        <v>57</v>
      </c>
    </row>
    <row r="59" spans="1:5" ht="12.75">
      <c r="A59" s="7">
        <v>5</v>
      </c>
      <c r="E59" s="56">
        <v>51</v>
      </c>
    </row>
    <row r="60" spans="1:5" ht="12.75">
      <c r="A60" s="7">
        <v>6</v>
      </c>
      <c r="E60" s="56">
        <v>45</v>
      </c>
    </row>
    <row r="61" spans="1:5" ht="12.75">
      <c r="A61" s="7">
        <v>7</v>
      </c>
      <c r="E61" s="56">
        <v>40</v>
      </c>
    </row>
    <row r="62" spans="1:5" ht="12.75">
      <c r="A62" s="7">
        <v>8</v>
      </c>
      <c r="E62" s="56">
        <v>35</v>
      </c>
    </row>
    <row r="63" spans="1:5" ht="12.75">
      <c r="A63" s="7">
        <v>9</v>
      </c>
      <c r="E63" s="56">
        <v>30</v>
      </c>
    </row>
    <row r="64" spans="1:5" ht="12.75">
      <c r="A64" s="7">
        <v>10</v>
      </c>
      <c r="E64" s="56">
        <v>26</v>
      </c>
    </row>
    <row r="65" spans="1:5" ht="12.75">
      <c r="A65" s="7">
        <v>11</v>
      </c>
      <c r="E65" s="56">
        <v>22</v>
      </c>
    </row>
    <row r="66" spans="1:5" ht="12.75">
      <c r="A66" s="7">
        <v>12</v>
      </c>
      <c r="E66" s="56">
        <v>18</v>
      </c>
    </row>
    <row r="67" spans="1:5" ht="12.75">
      <c r="A67" s="7">
        <v>13</v>
      </c>
      <c r="E67" s="56">
        <v>15</v>
      </c>
    </row>
    <row r="68" spans="1:5" ht="13.5" thickBot="1">
      <c r="A68" s="8">
        <v>14</v>
      </c>
      <c r="B68" s="9"/>
      <c r="C68" s="9"/>
      <c r="D68" s="9"/>
      <c r="E68" s="57">
        <v>12</v>
      </c>
    </row>
    <row r="69" spans="1:5" ht="12.75">
      <c r="A69" s="109" t="s">
        <v>22</v>
      </c>
      <c r="B69" s="110"/>
      <c r="C69" s="110"/>
      <c r="D69" s="110"/>
      <c r="E69" s="111"/>
    </row>
    <row r="70" spans="1:5" ht="12.75">
      <c r="A70" s="6" t="s">
        <v>16</v>
      </c>
      <c r="B70" s="5" t="s">
        <v>18</v>
      </c>
      <c r="C70" s="5" t="s">
        <v>19</v>
      </c>
      <c r="D70" s="5" t="s">
        <v>3</v>
      </c>
      <c r="E70" s="55" t="s">
        <v>17</v>
      </c>
    </row>
    <row r="71" spans="1:5" ht="12.75">
      <c r="A71" s="7">
        <v>1</v>
      </c>
      <c r="B71" s="5" t="s">
        <v>134</v>
      </c>
      <c r="C71" s="5" t="s">
        <v>135</v>
      </c>
      <c r="D71" s="5" t="s">
        <v>136</v>
      </c>
      <c r="E71" s="56">
        <v>48</v>
      </c>
    </row>
    <row r="72" spans="1:5" ht="12.75">
      <c r="A72" s="7">
        <v>2</v>
      </c>
      <c r="B72" s="5" t="s">
        <v>137</v>
      </c>
      <c r="C72" s="5" t="s">
        <v>138</v>
      </c>
      <c r="D72" s="5" t="s">
        <v>139</v>
      </c>
      <c r="E72" s="56">
        <v>42</v>
      </c>
    </row>
    <row r="73" spans="1:5" ht="12.75">
      <c r="A73" s="7">
        <v>3</v>
      </c>
      <c r="B73" s="5" t="s">
        <v>51</v>
      </c>
      <c r="C73" s="5" t="s">
        <v>52</v>
      </c>
      <c r="D73" s="5" t="s">
        <v>7</v>
      </c>
      <c r="E73" s="56">
        <v>36</v>
      </c>
    </row>
    <row r="74" spans="1:5" ht="12.75">
      <c r="A74" s="7">
        <v>4</v>
      </c>
      <c r="B74" s="5" t="s">
        <v>140</v>
      </c>
      <c r="C74" s="5" t="s">
        <v>141</v>
      </c>
      <c r="D74" s="5" t="s">
        <v>142</v>
      </c>
      <c r="E74" s="56">
        <v>32</v>
      </c>
    </row>
    <row r="75" spans="1:5" ht="12.75">
      <c r="A75" s="7">
        <v>5</v>
      </c>
      <c r="B75" s="5" t="s">
        <v>143</v>
      </c>
      <c r="C75" s="5" t="s">
        <v>144</v>
      </c>
      <c r="D75" s="5" t="s">
        <v>145</v>
      </c>
      <c r="E75" s="56">
        <v>28</v>
      </c>
    </row>
    <row r="76" spans="1:5" ht="12.75">
      <c r="A76" s="7">
        <v>6</v>
      </c>
      <c r="B76" s="5" t="s">
        <v>146</v>
      </c>
      <c r="C76" s="5" t="s">
        <v>206</v>
      </c>
      <c r="D76" s="5" t="s">
        <v>145</v>
      </c>
      <c r="E76" s="56">
        <v>24</v>
      </c>
    </row>
    <row r="77" spans="1:5" ht="12.75">
      <c r="A77" s="7">
        <v>7</v>
      </c>
      <c r="B77" s="5" t="s">
        <v>148</v>
      </c>
      <c r="C77" s="5" t="s">
        <v>149</v>
      </c>
      <c r="D77" s="5" t="s">
        <v>8</v>
      </c>
      <c r="E77" s="56">
        <v>21</v>
      </c>
    </row>
    <row r="78" spans="1:5" ht="12.75">
      <c r="A78" s="7">
        <v>8</v>
      </c>
      <c r="B78" s="5"/>
      <c r="C78" s="5"/>
      <c r="D78" s="5"/>
      <c r="E78" s="56">
        <v>15</v>
      </c>
    </row>
    <row r="79" spans="1:5" ht="12.75">
      <c r="A79" s="7">
        <v>9</v>
      </c>
      <c r="E79" s="56">
        <v>12</v>
      </c>
    </row>
    <row r="80" spans="1:5" ht="12.75">
      <c r="A80" s="7">
        <v>10</v>
      </c>
      <c r="E80" s="56">
        <v>9</v>
      </c>
    </row>
    <row r="81" spans="1:5" ht="12.75">
      <c r="A81" s="7">
        <v>11</v>
      </c>
      <c r="E81" s="56">
        <v>7</v>
      </c>
    </row>
    <row r="82" spans="1:5" ht="12.75">
      <c r="A82" s="7">
        <v>12</v>
      </c>
      <c r="E82" s="56">
        <v>5</v>
      </c>
    </row>
    <row r="83" spans="1:5" ht="12.75">
      <c r="A83" s="7">
        <v>13</v>
      </c>
      <c r="E83" s="56">
        <v>3</v>
      </c>
    </row>
    <row r="84" spans="1:5" ht="12.75">
      <c r="A84" s="7">
        <v>14</v>
      </c>
      <c r="E84" s="56">
        <v>2</v>
      </c>
    </row>
    <row r="85" spans="1:5" ht="13.5" thickBot="1">
      <c r="A85" s="8">
        <v>15</v>
      </c>
      <c r="B85" s="9"/>
      <c r="C85" s="9"/>
      <c r="D85" s="9"/>
      <c r="E85" s="57">
        <v>1</v>
      </c>
    </row>
  </sheetData>
  <sheetProtection/>
  <mergeCells count="5">
    <mergeCell ref="A69:E69"/>
    <mergeCell ref="A1:E1"/>
    <mergeCell ref="A17:E17"/>
    <mergeCell ref="A38:E38"/>
    <mergeCell ref="A53:E5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G22" sqref="G22"/>
    </sheetView>
  </sheetViews>
  <sheetFormatPr defaultColWidth="9.140625" defaultRowHeight="12.75"/>
  <cols>
    <col min="3" max="3" width="13.7109375" style="0" customWidth="1"/>
    <col min="7" max="7" width="11.28125" style="0" customWidth="1"/>
    <col min="8" max="8" width="11.57421875" style="0" customWidth="1"/>
    <col min="15" max="15" width="11.00390625" style="0" customWidth="1"/>
  </cols>
  <sheetData>
    <row r="1" spans="1:14" ht="12.75">
      <c r="A1" s="112" t="s">
        <v>15</v>
      </c>
      <c r="B1" s="113"/>
      <c r="C1" s="113"/>
      <c r="D1" s="113"/>
      <c r="E1" s="114"/>
      <c r="G1" s="54" t="s">
        <v>55</v>
      </c>
      <c r="H1" s="12"/>
      <c r="I1" s="12"/>
      <c r="J1" s="13"/>
      <c r="N1" s="5"/>
    </row>
    <row r="2" spans="1:13" ht="12.75">
      <c r="A2" s="6" t="s">
        <v>16</v>
      </c>
      <c r="B2" s="5" t="s">
        <v>18</v>
      </c>
      <c r="C2" s="5" t="s">
        <v>19</v>
      </c>
      <c r="D2" s="5" t="s">
        <v>3</v>
      </c>
      <c r="E2" s="55" t="s">
        <v>17</v>
      </c>
      <c r="G2" s="14" t="s">
        <v>3</v>
      </c>
      <c r="H2" s="11" t="s">
        <v>24</v>
      </c>
      <c r="I2" s="11" t="s">
        <v>25</v>
      </c>
      <c r="J2" s="15" t="s">
        <v>17</v>
      </c>
      <c r="M2" s="5"/>
    </row>
    <row r="3" spans="1:10" ht="12.75">
      <c r="A3" s="7">
        <v>1</v>
      </c>
      <c r="B3" s="5" t="s">
        <v>43</v>
      </c>
      <c r="C3" s="5" t="s">
        <v>44</v>
      </c>
      <c r="D3" s="5" t="s">
        <v>7</v>
      </c>
      <c r="E3" s="56">
        <v>80</v>
      </c>
      <c r="G3" s="102" t="s">
        <v>7</v>
      </c>
      <c r="H3" s="10">
        <f aca="true" t="shared" si="0" ref="H3:H16">SUMIF($D$3:$D$51,G3,$E$3:$E$51)</f>
        <v>270</v>
      </c>
      <c r="I3" s="10">
        <v>1</v>
      </c>
      <c r="J3" s="17">
        <v>50</v>
      </c>
    </row>
    <row r="4" spans="1:10" ht="12.75">
      <c r="A4" s="7">
        <v>2</v>
      </c>
      <c r="B4" s="5" t="s">
        <v>12</v>
      </c>
      <c r="C4" s="5" t="s">
        <v>26</v>
      </c>
      <c r="D4" s="5" t="s">
        <v>11</v>
      </c>
      <c r="E4" s="56">
        <v>70</v>
      </c>
      <c r="G4" s="103" t="s">
        <v>11</v>
      </c>
      <c r="H4" s="10">
        <f t="shared" si="0"/>
        <v>70</v>
      </c>
      <c r="I4" s="10">
        <v>2</v>
      </c>
      <c r="J4" s="17">
        <v>43</v>
      </c>
    </row>
    <row r="5" spans="1:10" ht="12.75">
      <c r="A5" s="7">
        <v>3</v>
      </c>
      <c r="B5" s="5"/>
      <c r="C5" s="5"/>
      <c r="D5" s="5"/>
      <c r="E5" s="56">
        <v>63</v>
      </c>
      <c r="G5" s="102" t="s">
        <v>113</v>
      </c>
      <c r="H5" s="10">
        <f t="shared" si="0"/>
        <v>36</v>
      </c>
      <c r="I5" s="10">
        <v>3</v>
      </c>
      <c r="J5" s="17">
        <v>37</v>
      </c>
    </row>
    <row r="6" spans="1:10" ht="12.75">
      <c r="A6" s="6">
        <v>4</v>
      </c>
      <c r="B6" s="5"/>
      <c r="C6" s="5"/>
      <c r="D6" s="5"/>
      <c r="E6" s="55">
        <v>57</v>
      </c>
      <c r="G6" s="102" t="s">
        <v>210</v>
      </c>
      <c r="H6" s="10">
        <f t="shared" si="0"/>
        <v>18</v>
      </c>
      <c r="I6" s="10">
        <v>4</v>
      </c>
      <c r="J6" s="17">
        <v>32</v>
      </c>
    </row>
    <row r="7" spans="1:10" ht="12.75">
      <c r="A7" s="7">
        <v>5</v>
      </c>
      <c r="B7" s="5"/>
      <c r="C7" s="5"/>
      <c r="D7" s="5"/>
      <c r="E7" s="56">
        <v>51</v>
      </c>
      <c r="G7" s="102" t="s">
        <v>103</v>
      </c>
      <c r="H7" s="10">
        <f t="shared" si="0"/>
        <v>15</v>
      </c>
      <c r="I7" s="10">
        <v>5</v>
      </c>
      <c r="J7" s="17">
        <v>28</v>
      </c>
    </row>
    <row r="8" spans="1:10" ht="12.75">
      <c r="A8" s="7">
        <v>6</v>
      </c>
      <c r="B8" s="5"/>
      <c r="C8" s="5"/>
      <c r="D8" s="5"/>
      <c r="E8" s="56">
        <v>45</v>
      </c>
      <c r="G8" s="102" t="s">
        <v>61</v>
      </c>
      <c r="H8" s="10">
        <f t="shared" si="0"/>
        <v>9</v>
      </c>
      <c r="I8" s="10">
        <v>6</v>
      </c>
      <c r="J8" s="17">
        <v>24</v>
      </c>
    </row>
    <row r="9" spans="1:10" ht="12.75">
      <c r="A9" s="7">
        <v>7</v>
      </c>
      <c r="E9" s="56">
        <v>40</v>
      </c>
      <c r="G9" s="16"/>
      <c r="H9" s="10">
        <f t="shared" si="0"/>
        <v>0</v>
      </c>
      <c r="I9" s="10">
        <v>7</v>
      </c>
      <c r="J9" s="17">
        <v>21</v>
      </c>
    </row>
    <row r="10" spans="1:10" ht="12.75">
      <c r="A10" s="7">
        <v>8</v>
      </c>
      <c r="E10" s="56">
        <v>35</v>
      </c>
      <c r="G10" s="16"/>
      <c r="H10" s="10">
        <f t="shared" si="0"/>
        <v>0</v>
      </c>
      <c r="I10" s="10">
        <v>8</v>
      </c>
      <c r="J10" s="17">
        <v>18</v>
      </c>
    </row>
    <row r="11" spans="1:10" ht="12.75">
      <c r="A11" s="7">
        <v>9</v>
      </c>
      <c r="E11" s="56">
        <v>30</v>
      </c>
      <c r="G11" s="103"/>
      <c r="H11" s="10">
        <f t="shared" si="0"/>
        <v>0</v>
      </c>
      <c r="I11" s="10">
        <v>9</v>
      </c>
      <c r="J11" s="17">
        <v>15</v>
      </c>
    </row>
    <row r="12" spans="1:10" ht="12.75">
      <c r="A12" s="7">
        <v>10</v>
      </c>
      <c r="E12" s="56">
        <v>26</v>
      </c>
      <c r="G12" s="103"/>
      <c r="H12" s="10">
        <f t="shared" si="0"/>
        <v>0</v>
      </c>
      <c r="I12" s="10">
        <v>10</v>
      </c>
      <c r="J12" s="17">
        <v>13</v>
      </c>
    </row>
    <row r="13" spans="1:10" ht="12.75">
      <c r="A13" s="7">
        <v>11</v>
      </c>
      <c r="E13" s="56">
        <v>22</v>
      </c>
      <c r="G13" s="103"/>
      <c r="H13" s="10">
        <f t="shared" si="0"/>
        <v>0</v>
      </c>
      <c r="I13" s="10">
        <v>11</v>
      </c>
      <c r="J13" s="17">
        <v>11</v>
      </c>
    </row>
    <row r="14" spans="1:10" ht="12.75">
      <c r="A14" s="7">
        <v>12</v>
      </c>
      <c r="E14" s="56">
        <v>18</v>
      </c>
      <c r="G14" s="103"/>
      <c r="H14" s="10">
        <f t="shared" si="0"/>
        <v>0</v>
      </c>
      <c r="I14" s="10">
        <v>12</v>
      </c>
      <c r="J14" s="17">
        <v>9</v>
      </c>
    </row>
    <row r="15" spans="1:10" ht="12.75">
      <c r="A15" s="7">
        <v>13</v>
      </c>
      <c r="E15" s="56">
        <v>15</v>
      </c>
      <c r="G15" s="52"/>
      <c r="H15" s="10">
        <f t="shared" si="0"/>
        <v>0</v>
      </c>
      <c r="I15" s="10">
        <v>13</v>
      </c>
      <c r="J15" s="17">
        <v>8</v>
      </c>
    </row>
    <row r="16" spans="1:10" ht="13.5" thickBot="1">
      <c r="A16" s="8">
        <v>14</v>
      </c>
      <c r="B16" s="9"/>
      <c r="C16" s="9"/>
      <c r="D16" s="9"/>
      <c r="E16" s="57">
        <v>12</v>
      </c>
      <c r="G16" s="53"/>
      <c r="H16" s="18">
        <f t="shared" si="0"/>
        <v>0</v>
      </c>
      <c r="I16" s="18">
        <v>14</v>
      </c>
      <c r="J16" s="19">
        <v>7</v>
      </c>
    </row>
    <row r="17" spans="1:5" ht="13.5" thickBot="1">
      <c r="A17" s="112" t="s">
        <v>21</v>
      </c>
      <c r="B17" s="113"/>
      <c r="C17" s="113"/>
      <c r="D17" s="113"/>
      <c r="E17" s="114"/>
    </row>
    <row r="18" spans="1:10" ht="12.75">
      <c r="A18" s="6" t="s">
        <v>16</v>
      </c>
      <c r="B18" s="5" t="s">
        <v>18</v>
      </c>
      <c r="C18" s="5" t="s">
        <v>19</v>
      </c>
      <c r="D18" s="5" t="s">
        <v>3</v>
      </c>
      <c r="E18" s="55" t="s">
        <v>17</v>
      </c>
      <c r="G18" s="69" t="s">
        <v>56</v>
      </c>
      <c r="H18" s="12"/>
      <c r="I18" s="12"/>
      <c r="J18" s="13"/>
    </row>
    <row r="19" spans="1:10" ht="12.75">
      <c r="A19" s="7">
        <v>1</v>
      </c>
      <c r="B19" s="5" t="s">
        <v>10</v>
      </c>
      <c r="C19" s="5" t="s">
        <v>13</v>
      </c>
      <c r="D19" s="5" t="s">
        <v>7</v>
      </c>
      <c r="E19" s="56">
        <v>48</v>
      </c>
      <c r="G19" s="14" t="s">
        <v>3</v>
      </c>
      <c r="H19" s="11" t="s">
        <v>24</v>
      </c>
      <c r="I19" s="11" t="s">
        <v>25</v>
      </c>
      <c r="J19" s="15" t="s">
        <v>17</v>
      </c>
    </row>
    <row r="20" spans="1:10" ht="12.75">
      <c r="A20" s="7">
        <v>2</v>
      </c>
      <c r="B20" s="5" t="s">
        <v>96</v>
      </c>
      <c r="C20" s="5" t="s">
        <v>97</v>
      </c>
      <c r="D20" s="5" t="s">
        <v>7</v>
      </c>
      <c r="E20" s="56">
        <v>42</v>
      </c>
      <c r="G20" s="16" t="s">
        <v>7</v>
      </c>
      <c r="H20" s="10">
        <f aca="true" t="shared" si="1" ref="H20:H33">SUMIF($D$55:$D$85,G20,$E$55:$E$85)</f>
        <v>128</v>
      </c>
      <c r="I20" s="10">
        <v>1</v>
      </c>
      <c r="J20" s="17">
        <v>50</v>
      </c>
    </row>
    <row r="21" spans="1:10" ht="12.75">
      <c r="A21" s="7">
        <v>3</v>
      </c>
      <c r="B21" s="5" t="s">
        <v>77</v>
      </c>
      <c r="C21" s="5" t="s">
        <v>208</v>
      </c>
      <c r="D21" s="5" t="s">
        <v>113</v>
      </c>
      <c r="E21" s="56">
        <v>36</v>
      </c>
      <c r="G21" s="16" t="s">
        <v>210</v>
      </c>
      <c r="H21" s="10">
        <f t="shared" si="1"/>
        <v>42</v>
      </c>
      <c r="I21" s="10">
        <v>2</v>
      </c>
      <c r="J21" s="17">
        <v>43</v>
      </c>
    </row>
    <row r="22" spans="1:10" ht="12.75">
      <c r="A22" s="7">
        <v>4</v>
      </c>
      <c r="B22" s="5" t="s">
        <v>110</v>
      </c>
      <c r="C22" s="5" t="s">
        <v>111</v>
      </c>
      <c r="D22" s="5" t="s">
        <v>7</v>
      </c>
      <c r="E22" s="56">
        <v>32</v>
      </c>
      <c r="G22" s="16"/>
      <c r="H22" s="10">
        <f t="shared" si="1"/>
        <v>0</v>
      </c>
      <c r="I22" s="10">
        <v>3</v>
      </c>
      <c r="J22" s="17">
        <v>37</v>
      </c>
    </row>
    <row r="23" spans="1:10" ht="12.75">
      <c r="A23" s="7">
        <v>5</v>
      </c>
      <c r="B23" s="5"/>
      <c r="C23" s="5"/>
      <c r="D23" s="5"/>
      <c r="E23" s="56">
        <v>28</v>
      </c>
      <c r="G23" s="16"/>
      <c r="H23" s="10">
        <f t="shared" si="1"/>
        <v>0</v>
      </c>
      <c r="I23" s="10">
        <v>4</v>
      </c>
      <c r="J23" s="17">
        <v>32</v>
      </c>
    </row>
    <row r="24" spans="1:10" ht="12.75">
      <c r="A24" s="7">
        <v>6</v>
      </c>
      <c r="B24" s="5"/>
      <c r="C24" s="5"/>
      <c r="D24" s="5"/>
      <c r="E24" s="55">
        <v>24</v>
      </c>
      <c r="G24" s="16"/>
      <c r="H24" s="10">
        <f t="shared" si="1"/>
        <v>0</v>
      </c>
      <c r="I24" s="10">
        <v>5</v>
      </c>
      <c r="J24" s="17">
        <v>28</v>
      </c>
    </row>
    <row r="25" spans="1:10" ht="12.75">
      <c r="A25" s="7">
        <v>7</v>
      </c>
      <c r="B25" s="5"/>
      <c r="C25" s="5"/>
      <c r="D25" s="5"/>
      <c r="E25" s="55">
        <v>21</v>
      </c>
      <c r="G25" s="16"/>
      <c r="H25" s="10">
        <f t="shared" si="1"/>
        <v>0</v>
      </c>
      <c r="I25" s="10">
        <v>6</v>
      </c>
      <c r="J25" s="17">
        <v>24</v>
      </c>
    </row>
    <row r="26" spans="1:10" ht="12.75">
      <c r="A26" s="7">
        <v>8</v>
      </c>
      <c r="B26" s="5"/>
      <c r="C26" s="5"/>
      <c r="D26" s="5"/>
      <c r="E26" s="56">
        <v>15</v>
      </c>
      <c r="G26" s="16"/>
      <c r="H26" s="10">
        <f t="shared" si="1"/>
        <v>0</v>
      </c>
      <c r="I26" s="10">
        <v>7</v>
      </c>
      <c r="J26" s="17">
        <v>21</v>
      </c>
    </row>
    <row r="27" spans="1:10" ht="12.75">
      <c r="A27" s="7">
        <v>9</v>
      </c>
      <c r="B27" s="5"/>
      <c r="C27" s="5"/>
      <c r="D27" s="5"/>
      <c r="E27" s="56">
        <v>12</v>
      </c>
      <c r="G27" s="16"/>
      <c r="H27" s="10">
        <f t="shared" si="1"/>
        <v>0</v>
      </c>
      <c r="I27" s="10">
        <v>8</v>
      </c>
      <c r="J27" s="17">
        <v>18</v>
      </c>
    </row>
    <row r="28" spans="1:10" ht="12.75">
      <c r="A28" s="7">
        <v>10</v>
      </c>
      <c r="B28" s="5"/>
      <c r="C28" s="5"/>
      <c r="D28" s="5"/>
      <c r="E28" s="56">
        <v>9</v>
      </c>
      <c r="G28" s="16"/>
      <c r="H28" s="10">
        <f t="shared" si="1"/>
        <v>0</v>
      </c>
      <c r="I28" s="10">
        <v>9</v>
      </c>
      <c r="J28" s="17">
        <v>15</v>
      </c>
    </row>
    <row r="29" spans="1:10" ht="12.75">
      <c r="A29" s="7">
        <v>11</v>
      </c>
      <c r="B29" s="5"/>
      <c r="C29" s="5"/>
      <c r="D29" s="5"/>
      <c r="E29" s="56">
        <v>7</v>
      </c>
      <c r="G29" s="16"/>
      <c r="H29" s="10">
        <f t="shared" si="1"/>
        <v>0</v>
      </c>
      <c r="I29" s="10">
        <v>10</v>
      </c>
      <c r="J29" s="17">
        <v>13</v>
      </c>
    </row>
    <row r="30" spans="1:10" ht="12.75">
      <c r="A30" s="7">
        <v>12</v>
      </c>
      <c r="B30" s="5"/>
      <c r="C30" s="5"/>
      <c r="D30" s="5"/>
      <c r="E30" s="55">
        <v>5</v>
      </c>
      <c r="G30" s="16"/>
      <c r="H30" s="10">
        <f t="shared" si="1"/>
        <v>0</v>
      </c>
      <c r="I30" s="10">
        <v>11</v>
      </c>
      <c r="J30" s="17">
        <v>11</v>
      </c>
    </row>
    <row r="31" spans="1:10" ht="12.75">
      <c r="A31" s="7">
        <v>13</v>
      </c>
      <c r="B31" s="5"/>
      <c r="C31" s="5"/>
      <c r="D31" s="5"/>
      <c r="E31" s="55">
        <v>3</v>
      </c>
      <c r="G31" s="16"/>
      <c r="H31" s="10">
        <f t="shared" si="1"/>
        <v>0</v>
      </c>
      <c r="I31" s="10">
        <v>12</v>
      </c>
      <c r="J31" s="17">
        <v>9</v>
      </c>
    </row>
    <row r="32" spans="1:10" ht="12.75">
      <c r="A32" s="7">
        <v>14</v>
      </c>
      <c r="B32" s="5"/>
      <c r="C32" s="5"/>
      <c r="D32" s="5"/>
      <c r="E32" s="55">
        <v>2</v>
      </c>
      <c r="G32" s="16"/>
      <c r="H32" s="10">
        <f t="shared" si="1"/>
        <v>0</v>
      </c>
      <c r="I32" s="10">
        <v>13</v>
      </c>
      <c r="J32" s="17">
        <v>8</v>
      </c>
    </row>
    <row r="33" spans="1:10" ht="13.5" thickBot="1">
      <c r="A33" s="7">
        <v>15</v>
      </c>
      <c r="B33" s="5"/>
      <c r="C33" s="5"/>
      <c r="D33" s="5"/>
      <c r="E33" s="55">
        <v>1</v>
      </c>
      <c r="G33" s="59"/>
      <c r="H33" s="18">
        <f t="shared" si="1"/>
        <v>0</v>
      </c>
      <c r="I33" s="60">
        <v>14</v>
      </c>
      <c r="J33" s="19">
        <v>7</v>
      </c>
    </row>
    <row r="34" spans="1:7" ht="12.75">
      <c r="A34" s="7"/>
      <c r="B34" s="5"/>
      <c r="C34" s="5"/>
      <c r="D34" s="5"/>
      <c r="E34" s="56"/>
      <c r="G34" s="21"/>
    </row>
    <row r="35" spans="1:7" ht="12.75">
      <c r="A35" s="7"/>
      <c r="B35" s="5"/>
      <c r="C35" s="5"/>
      <c r="D35" s="5"/>
      <c r="E35" s="56"/>
      <c r="G35" s="21"/>
    </row>
    <row r="36" spans="1:7" ht="12.75">
      <c r="A36" s="7"/>
      <c r="B36" s="5"/>
      <c r="C36" s="5"/>
      <c r="D36" s="5"/>
      <c r="E36" s="56"/>
      <c r="G36" s="21"/>
    </row>
    <row r="37" spans="1:7" ht="13.5" thickBot="1">
      <c r="A37" s="104"/>
      <c r="B37" s="20"/>
      <c r="C37" s="20"/>
      <c r="D37" s="20"/>
      <c r="E37" s="57"/>
      <c r="G37" s="21"/>
    </row>
    <row r="38" spans="1:5" ht="12.75">
      <c r="A38" s="112" t="s">
        <v>23</v>
      </c>
      <c r="B38" s="113"/>
      <c r="C38" s="113"/>
      <c r="D38" s="113"/>
      <c r="E38" s="114"/>
    </row>
    <row r="39" spans="1:5" ht="12.75">
      <c r="A39" s="6" t="s">
        <v>16</v>
      </c>
      <c r="B39" s="5" t="s">
        <v>18</v>
      </c>
      <c r="C39" s="5" t="s">
        <v>19</v>
      </c>
      <c r="D39" s="5" t="s">
        <v>3</v>
      </c>
      <c r="E39" s="55" t="s">
        <v>17</v>
      </c>
    </row>
    <row r="40" spans="1:5" ht="12.75">
      <c r="A40" s="7">
        <v>1</v>
      </c>
      <c r="B40" s="5" t="s">
        <v>77</v>
      </c>
      <c r="C40" s="5" t="s">
        <v>78</v>
      </c>
      <c r="D40" s="5" t="s">
        <v>7</v>
      </c>
      <c r="E40" s="56">
        <v>32</v>
      </c>
    </row>
    <row r="41" spans="1:5" ht="12.75">
      <c r="A41" s="7">
        <v>2</v>
      </c>
      <c r="B41" s="5" t="s">
        <v>53</v>
      </c>
      <c r="C41" s="5" t="s">
        <v>54</v>
      </c>
      <c r="D41" s="5" t="s">
        <v>7</v>
      </c>
      <c r="E41" s="56">
        <v>24</v>
      </c>
    </row>
    <row r="42" spans="1:5" ht="12.75">
      <c r="A42" s="7">
        <v>3</v>
      </c>
      <c r="B42" s="5" t="s">
        <v>30</v>
      </c>
      <c r="C42" s="5" t="s">
        <v>209</v>
      </c>
      <c r="D42" s="5" t="s">
        <v>210</v>
      </c>
      <c r="E42" s="56">
        <v>18</v>
      </c>
    </row>
    <row r="43" spans="1:5" ht="12.75">
      <c r="A43" s="7">
        <v>4</v>
      </c>
      <c r="B43" s="5" t="s">
        <v>101</v>
      </c>
      <c r="C43" s="5" t="s">
        <v>102</v>
      </c>
      <c r="D43" s="5" t="s">
        <v>103</v>
      </c>
      <c r="E43" s="56">
        <v>15</v>
      </c>
    </row>
    <row r="44" spans="1:5" ht="12.75">
      <c r="A44" s="7">
        <v>5</v>
      </c>
      <c r="B44" s="5" t="s">
        <v>116</v>
      </c>
      <c r="C44" s="5" t="s">
        <v>117</v>
      </c>
      <c r="D44" s="5" t="s">
        <v>7</v>
      </c>
      <c r="E44" s="56">
        <v>12</v>
      </c>
    </row>
    <row r="45" spans="1:5" ht="12.75">
      <c r="A45" s="7">
        <v>6</v>
      </c>
      <c r="B45" s="5" t="s">
        <v>96</v>
      </c>
      <c r="C45" s="5" t="s">
        <v>211</v>
      </c>
      <c r="D45" s="5" t="s">
        <v>61</v>
      </c>
      <c r="E45" s="55">
        <v>9</v>
      </c>
    </row>
    <row r="46" spans="1:5" ht="12.75">
      <c r="A46" s="7">
        <v>7</v>
      </c>
      <c r="B46" s="5"/>
      <c r="C46" s="5"/>
      <c r="D46" s="5"/>
      <c r="E46" s="55">
        <v>7</v>
      </c>
    </row>
    <row r="47" spans="1:5" ht="12.75">
      <c r="A47" s="7">
        <v>8</v>
      </c>
      <c r="B47" s="5"/>
      <c r="C47" s="5"/>
      <c r="D47" s="5"/>
      <c r="E47" s="56">
        <v>5</v>
      </c>
    </row>
    <row r="48" spans="1:5" ht="12.75">
      <c r="A48" s="7">
        <v>9</v>
      </c>
      <c r="B48" s="5"/>
      <c r="C48" s="5"/>
      <c r="D48" s="5"/>
      <c r="E48" s="56">
        <v>4</v>
      </c>
    </row>
    <row r="49" spans="1:5" ht="12.75">
      <c r="A49" s="7">
        <v>10</v>
      </c>
      <c r="B49" s="5"/>
      <c r="C49" s="5"/>
      <c r="D49" s="5"/>
      <c r="E49" s="55">
        <v>3</v>
      </c>
    </row>
    <row r="50" spans="1:5" ht="12.75">
      <c r="A50" s="7">
        <v>11</v>
      </c>
      <c r="B50" s="5"/>
      <c r="C50" s="5"/>
      <c r="D50" s="5"/>
      <c r="E50" s="56">
        <v>2</v>
      </c>
    </row>
    <row r="51" spans="1:5" ht="12.75">
      <c r="A51" s="7">
        <v>12</v>
      </c>
      <c r="B51" s="5"/>
      <c r="C51" s="5"/>
      <c r="D51" s="5"/>
      <c r="E51" s="55" t="s">
        <v>50</v>
      </c>
    </row>
    <row r="52" spans="1:5" ht="13.5" thickBot="1">
      <c r="A52" s="7">
        <v>13</v>
      </c>
      <c r="B52" s="5"/>
      <c r="C52" s="5"/>
      <c r="D52" s="5"/>
      <c r="E52" s="56"/>
    </row>
    <row r="53" spans="1:5" ht="12.75">
      <c r="A53" s="112" t="s">
        <v>20</v>
      </c>
      <c r="B53" s="113"/>
      <c r="C53" s="113"/>
      <c r="D53" s="113"/>
      <c r="E53" s="114"/>
    </row>
    <row r="54" spans="1:5" ht="12.75">
      <c r="A54" s="6" t="s">
        <v>16</v>
      </c>
      <c r="B54" s="5" t="s">
        <v>18</v>
      </c>
      <c r="C54" s="5" t="s">
        <v>19</v>
      </c>
      <c r="D54" s="5" t="s">
        <v>3</v>
      </c>
      <c r="E54" s="55" t="s">
        <v>17</v>
      </c>
    </row>
    <row r="55" spans="1:5" ht="12.75">
      <c r="A55" s="7">
        <v>1</v>
      </c>
      <c r="B55" s="5" t="s">
        <v>51</v>
      </c>
      <c r="C55" s="5" t="s">
        <v>52</v>
      </c>
      <c r="D55" s="5" t="s">
        <v>7</v>
      </c>
      <c r="E55" s="56">
        <v>80</v>
      </c>
    </row>
    <row r="56" spans="1:5" ht="12.75">
      <c r="A56" s="7">
        <v>2</v>
      </c>
      <c r="B56" s="5"/>
      <c r="C56" s="5"/>
      <c r="D56" s="5"/>
      <c r="E56" s="56">
        <v>70</v>
      </c>
    </row>
    <row r="57" spans="1:5" ht="12.75">
      <c r="A57" s="7">
        <v>3</v>
      </c>
      <c r="B57" s="5"/>
      <c r="C57" s="5"/>
      <c r="D57" s="5"/>
      <c r="E57" s="56">
        <v>63</v>
      </c>
    </row>
    <row r="58" spans="1:5" ht="12.75">
      <c r="A58" s="7">
        <v>4</v>
      </c>
      <c r="E58" s="56">
        <v>57</v>
      </c>
    </row>
    <row r="59" spans="1:5" ht="12.75">
      <c r="A59" s="7">
        <v>5</v>
      </c>
      <c r="E59" s="56">
        <v>51</v>
      </c>
    </row>
    <row r="60" spans="1:5" ht="12.75">
      <c r="A60" s="7">
        <v>6</v>
      </c>
      <c r="E60" s="56">
        <v>45</v>
      </c>
    </row>
    <row r="61" spans="1:5" ht="12.75">
      <c r="A61" s="7">
        <v>7</v>
      </c>
      <c r="E61" s="56">
        <v>40</v>
      </c>
    </row>
    <row r="62" spans="1:5" ht="12.75">
      <c r="A62" s="7">
        <v>8</v>
      </c>
      <c r="E62" s="56">
        <v>35</v>
      </c>
    </row>
    <row r="63" spans="1:5" ht="12.75">
      <c r="A63" s="7">
        <v>9</v>
      </c>
      <c r="E63" s="56">
        <v>30</v>
      </c>
    </row>
    <row r="64" spans="1:5" ht="12.75">
      <c r="A64" s="7">
        <v>10</v>
      </c>
      <c r="E64" s="56">
        <v>26</v>
      </c>
    </row>
    <row r="65" spans="1:5" ht="12.75">
      <c r="A65" s="7">
        <v>11</v>
      </c>
      <c r="E65" s="56">
        <v>22</v>
      </c>
    </row>
    <row r="66" spans="1:5" ht="12.75">
      <c r="A66" s="7">
        <v>12</v>
      </c>
      <c r="E66" s="56">
        <v>18</v>
      </c>
    </row>
    <row r="67" spans="1:5" ht="12.75">
      <c r="A67" s="7">
        <v>13</v>
      </c>
      <c r="E67" s="56">
        <v>15</v>
      </c>
    </row>
    <row r="68" spans="1:5" ht="13.5" thickBot="1">
      <c r="A68" s="8">
        <v>14</v>
      </c>
      <c r="B68" s="9"/>
      <c r="C68" s="9"/>
      <c r="D68" s="9"/>
      <c r="E68" s="57">
        <v>12</v>
      </c>
    </row>
    <row r="69" spans="1:5" ht="12.75">
      <c r="A69" s="109" t="s">
        <v>22</v>
      </c>
      <c r="B69" s="110"/>
      <c r="C69" s="110"/>
      <c r="D69" s="110"/>
      <c r="E69" s="111"/>
    </row>
    <row r="70" spans="1:5" ht="12.75">
      <c r="A70" s="6" t="s">
        <v>16</v>
      </c>
      <c r="B70" s="5" t="s">
        <v>18</v>
      </c>
      <c r="C70" s="5" t="s">
        <v>19</v>
      </c>
      <c r="D70" s="5" t="s">
        <v>3</v>
      </c>
      <c r="E70" s="55" t="s">
        <v>17</v>
      </c>
    </row>
    <row r="71" spans="1:5" ht="12.75">
      <c r="A71" s="7">
        <v>1</v>
      </c>
      <c r="B71" s="5" t="s">
        <v>104</v>
      </c>
      <c r="C71" s="5" t="s">
        <v>105</v>
      </c>
      <c r="D71" s="5" t="s">
        <v>7</v>
      </c>
      <c r="E71" s="56">
        <v>48</v>
      </c>
    </row>
    <row r="72" spans="1:5" ht="12.75">
      <c r="A72" s="7">
        <v>2</v>
      </c>
      <c r="B72" s="5" t="s">
        <v>212</v>
      </c>
      <c r="C72" s="5" t="s">
        <v>213</v>
      </c>
      <c r="D72" s="5" t="s">
        <v>210</v>
      </c>
      <c r="E72" s="56">
        <v>42</v>
      </c>
    </row>
    <row r="73" spans="1:5" ht="12.75">
      <c r="A73" s="7">
        <v>3</v>
      </c>
      <c r="B73" s="5"/>
      <c r="C73" s="5"/>
      <c r="D73" s="5"/>
      <c r="E73" s="56">
        <v>36</v>
      </c>
    </row>
    <row r="74" spans="1:5" ht="12.75">
      <c r="A74" s="7">
        <v>4</v>
      </c>
      <c r="B74" s="5"/>
      <c r="C74" s="5"/>
      <c r="D74" s="5"/>
      <c r="E74" s="56">
        <v>32</v>
      </c>
    </row>
    <row r="75" spans="1:5" ht="12.75">
      <c r="A75" s="7">
        <v>5</v>
      </c>
      <c r="B75" s="5"/>
      <c r="C75" s="5"/>
      <c r="D75" s="5"/>
      <c r="E75" s="56">
        <v>28</v>
      </c>
    </row>
    <row r="76" spans="1:5" ht="12.75">
      <c r="A76" s="7">
        <v>6</v>
      </c>
      <c r="B76" s="5"/>
      <c r="C76" s="5"/>
      <c r="D76" s="5"/>
      <c r="E76" s="56">
        <v>24</v>
      </c>
    </row>
    <row r="77" spans="1:5" ht="12.75">
      <c r="A77" s="7">
        <v>7</v>
      </c>
      <c r="B77" s="5"/>
      <c r="C77" s="5"/>
      <c r="D77" s="5"/>
      <c r="E77" s="56">
        <v>21</v>
      </c>
    </row>
    <row r="78" spans="1:5" ht="12.75">
      <c r="A78" s="7">
        <v>8</v>
      </c>
      <c r="B78" s="5"/>
      <c r="C78" s="5"/>
      <c r="D78" s="5"/>
      <c r="E78" s="56">
        <v>15</v>
      </c>
    </row>
    <row r="79" spans="1:5" ht="12.75">
      <c r="A79" s="7">
        <v>9</v>
      </c>
      <c r="E79" s="56">
        <v>12</v>
      </c>
    </row>
    <row r="80" spans="1:5" ht="12.75">
      <c r="A80" s="7">
        <v>10</v>
      </c>
      <c r="E80" s="56">
        <v>9</v>
      </c>
    </row>
    <row r="81" spans="1:5" ht="12.75">
      <c r="A81" s="7">
        <v>11</v>
      </c>
      <c r="E81" s="56">
        <v>7</v>
      </c>
    </row>
    <row r="82" spans="1:5" ht="12.75">
      <c r="A82" s="7">
        <v>12</v>
      </c>
      <c r="E82" s="56">
        <v>5</v>
      </c>
    </row>
    <row r="83" spans="1:5" ht="12.75">
      <c r="A83" s="7">
        <v>13</v>
      </c>
      <c r="E83" s="56">
        <v>3</v>
      </c>
    </row>
    <row r="84" spans="1:5" ht="12.75">
      <c r="A84" s="7">
        <v>14</v>
      </c>
      <c r="E84" s="56">
        <v>2</v>
      </c>
    </row>
    <row r="85" spans="1:5" ht="13.5" thickBot="1">
      <c r="A85" s="8">
        <v>15</v>
      </c>
      <c r="B85" s="9"/>
      <c r="C85" s="9"/>
      <c r="D85" s="9"/>
      <c r="E85" s="57">
        <v>1</v>
      </c>
    </row>
  </sheetData>
  <sheetProtection/>
  <mergeCells count="5">
    <mergeCell ref="A69:E69"/>
    <mergeCell ref="A1:E1"/>
    <mergeCell ref="A17:E17"/>
    <mergeCell ref="A38:E38"/>
    <mergeCell ref="A53:E5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5">
      <selection activeCell="B21" sqref="B21:D23"/>
    </sheetView>
  </sheetViews>
  <sheetFormatPr defaultColWidth="9.140625" defaultRowHeight="12.75"/>
  <cols>
    <col min="3" max="3" width="13.7109375" style="0" customWidth="1"/>
    <col min="7" max="7" width="11.28125" style="0" customWidth="1"/>
    <col min="8" max="8" width="11.57421875" style="0" customWidth="1"/>
    <col min="15" max="15" width="11.00390625" style="0" customWidth="1"/>
  </cols>
  <sheetData>
    <row r="1" spans="1:14" ht="12.75">
      <c r="A1" s="112" t="s">
        <v>15</v>
      </c>
      <c r="B1" s="113"/>
      <c r="C1" s="113"/>
      <c r="D1" s="113"/>
      <c r="E1" s="114"/>
      <c r="G1" s="54" t="s">
        <v>55</v>
      </c>
      <c r="H1" s="12"/>
      <c r="I1" s="12"/>
      <c r="J1" s="13"/>
      <c r="N1" s="5"/>
    </row>
    <row r="2" spans="1:13" ht="12.75">
      <c r="A2" s="6" t="s">
        <v>16</v>
      </c>
      <c r="B2" s="5" t="s">
        <v>18</v>
      </c>
      <c r="C2" s="5" t="s">
        <v>19</v>
      </c>
      <c r="D2" s="5" t="s">
        <v>3</v>
      </c>
      <c r="E2" s="55" t="s">
        <v>17</v>
      </c>
      <c r="G2" s="14" t="s">
        <v>3</v>
      </c>
      <c r="H2" s="11" t="s">
        <v>24</v>
      </c>
      <c r="I2" s="11" t="s">
        <v>25</v>
      </c>
      <c r="J2" s="15" t="s">
        <v>17</v>
      </c>
      <c r="M2" s="5"/>
    </row>
    <row r="3" spans="1:10" ht="12.75">
      <c r="A3" s="7">
        <v>1</v>
      </c>
      <c r="B3" s="5" t="s">
        <v>43</v>
      </c>
      <c r="C3" s="5" t="s">
        <v>44</v>
      </c>
      <c r="D3" s="5" t="s">
        <v>7</v>
      </c>
      <c r="E3" s="56">
        <v>80</v>
      </c>
      <c r="G3" s="102" t="s">
        <v>7</v>
      </c>
      <c r="H3" s="10">
        <f aca="true" t="shared" si="0" ref="H3:H16">SUMIF($D$3:$D$51,G3,$E$3:$E$51)</f>
        <v>182</v>
      </c>
      <c r="I3" s="10">
        <v>1</v>
      </c>
      <c r="J3" s="17">
        <v>50</v>
      </c>
    </row>
    <row r="4" spans="1:10" ht="12.75">
      <c r="A4" s="7">
        <v>2</v>
      </c>
      <c r="B4" s="5" t="s">
        <v>12</v>
      </c>
      <c r="C4" s="5" t="s">
        <v>26</v>
      </c>
      <c r="D4" s="5" t="s">
        <v>11</v>
      </c>
      <c r="E4" s="56">
        <v>70</v>
      </c>
      <c r="G4" s="103" t="s">
        <v>215</v>
      </c>
      <c r="H4" s="10">
        <f t="shared" si="0"/>
        <v>146</v>
      </c>
      <c r="I4" s="10">
        <v>2</v>
      </c>
      <c r="J4" s="17">
        <v>43</v>
      </c>
    </row>
    <row r="5" spans="1:10" ht="12.75">
      <c r="A5" s="7">
        <v>3</v>
      </c>
      <c r="B5" s="5"/>
      <c r="C5" s="5"/>
      <c r="D5" s="5"/>
      <c r="E5" s="56">
        <v>63</v>
      </c>
      <c r="G5" s="102" t="s">
        <v>11</v>
      </c>
      <c r="H5" s="10">
        <f t="shared" si="0"/>
        <v>112</v>
      </c>
      <c r="I5" s="10">
        <v>3</v>
      </c>
      <c r="J5" s="17">
        <v>37</v>
      </c>
    </row>
    <row r="6" spans="1:10" ht="12.75">
      <c r="A6" s="6">
        <v>4</v>
      </c>
      <c r="B6" s="5"/>
      <c r="C6" s="5"/>
      <c r="D6" s="5"/>
      <c r="E6" s="55">
        <v>57</v>
      </c>
      <c r="G6" s="102" t="s">
        <v>210</v>
      </c>
      <c r="H6" s="10">
        <f t="shared" si="0"/>
        <v>24</v>
      </c>
      <c r="I6" s="10">
        <v>4</v>
      </c>
      <c r="J6" s="17">
        <v>32</v>
      </c>
    </row>
    <row r="7" spans="1:10" ht="12.75">
      <c r="A7" s="7">
        <v>5</v>
      </c>
      <c r="B7" s="5"/>
      <c r="C7" s="5"/>
      <c r="D7" s="5"/>
      <c r="E7" s="56">
        <v>51</v>
      </c>
      <c r="G7" s="102" t="s">
        <v>103</v>
      </c>
      <c r="H7" s="10">
        <f t="shared" si="0"/>
        <v>15</v>
      </c>
      <c r="I7" s="10">
        <v>5</v>
      </c>
      <c r="J7" s="17">
        <v>28</v>
      </c>
    </row>
    <row r="8" spans="1:10" ht="12.75">
      <c r="A8" s="7">
        <v>6</v>
      </c>
      <c r="B8" s="5"/>
      <c r="C8" s="5"/>
      <c r="D8" s="5"/>
      <c r="E8" s="56">
        <v>45</v>
      </c>
      <c r="G8" s="102" t="s">
        <v>61</v>
      </c>
      <c r="H8" s="10">
        <f t="shared" si="0"/>
        <v>7</v>
      </c>
      <c r="I8" s="10">
        <v>6</v>
      </c>
      <c r="J8" s="17">
        <v>24</v>
      </c>
    </row>
    <row r="9" spans="1:10" ht="12.75">
      <c r="A9" s="7">
        <v>7</v>
      </c>
      <c r="E9" s="56">
        <v>40</v>
      </c>
      <c r="G9" s="16"/>
      <c r="H9" s="10">
        <f t="shared" si="0"/>
        <v>0</v>
      </c>
      <c r="I9" s="10">
        <v>7</v>
      </c>
      <c r="J9" s="17">
        <v>21</v>
      </c>
    </row>
    <row r="10" spans="1:10" ht="12.75">
      <c r="A10" s="7">
        <v>8</v>
      </c>
      <c r="E10" s="56">
        <v>35</v>
      </c>
      <c r="G10" s="16"/>
      <c r="H10" s="10">
        <f t="shared" si="0"/>
        <v>0</v>
      </c>
      <c r="I10" s="10">
        <v>8</v>
      </c>
      <c r="J10" s="17">
        <v>18</v>
      </c>
    </row>
    <row r="11" spans="1:10" ht="12.75">
      <c r="A11" s="7">
        <v>9</v>
      </c>
      <c r="E11" s="56">
        <v>30</v>
      </c>
      <c r="G11" s="103"/>
      <c r="H11" s="10">
        <f t="shared" si="0"/>
        <v>0</v>
      </c>
      <c r="I11" s="10">
        <v>9</v>
      </c>
      <c r="J11" s="17">
        <v>15</v>
      </c>
    </row>
    <row r="12" spans="1:10" ht="12.75">
      <c r="A12" s="7">
        <v>10</v>
      </c>
      <c r="E12" s="56">
        <v>26</v>
      </c>
      <c r="G12" s="103"/>
      <c r="H12" s="10">
        <f t="shared" si="0"/>
        <v>0</v>
      </c>
      <c r="I12" s="10">
        <v>10</v>
      </c>
      <c r="J12" s="17">
        <v>13</v>
      </c>
    </row>
    <row r="13" spans="1:10" ht="12.75">
      <c r="A13" s="7">
        <v>11</v>
      </c>
      <c r="E13" s="56">
        <v>22</v>
      </c>
      <c r="G13" s="103"/>
      <c r="H13" s="10">
        <f t="shared" si="0"/>
        <v>0</v>
      </c>
      <c r="I13" s="10">
        <v>11</v>
      </c>
      <c r="J13" s="17">
        <v>11</v>
      </c>
    </row>
    <row r="14" spans="1:10" ht="12.75">
      <c r="A14" s="7">
        <v>12</v>
      </c>
      <c r="E14" s="56">
        <v>18</v>
      </c>
      <c r="G14" s="103"/>
      <c r="H14" s="10">
        <f t="shared" si="0"/>
        <v>0</v>
      </c>
      <c r="I14" s="10">
        <v>12</v>
      </c>
      <c r="J14" s="17">
        <v>9</v>
      </c>
    </row>
    <row r="15" spans="1:10" ht="12.75">
      <c r="A15" s="7">
        <v>13</v>
      </c>
      <c r="E15" s="56">
        <v>15</v>
      </c>
      <c r="G15" s="52"/>
      <c r="H15" s="10">
        <f t="shared" si="0"/>
        <v>0</v>
      </c>
      <c r="I15" s="10">
        <v>13</v>
      </c>
      <c r="J15" s="17">
        <v>8</v>
      </c>
    </row>
    <row r="16" spans="1:10" ht="13.5" thickBot="1">
      <c r="A16" s="8">
        <v>14</v>
      </c>
      <c r="B16" s="9"/>
      <c r="C16" s="9"/>
      <c r="D16" s="9"/>
      <c r="E16" s="57">
        <v>12</v>
      </c>
      <c r="G16" s="53"/>
      <c r="H16" s="18">
        <f t="shared" si="0"/>
        <v>0</v>
      </c>
      <c r="I16" s="18">
        <v>14</v>
      </c>
      <c r="J16" s="19">
        <v>7</v>
      </c>
    </row>
    <row r="17" spans="1:5" ht="13.5" thickBot="1">
      <c r="A17" s="112" t="s">
        <v>21</v>
      </c>
      <c r="B17" s="113"/>
      <c r="C17" s="113"/>
      <c r="D17" s="113"/>
      <c r="E17" s="114"/>
    </row>
    <row r="18" spans="1:10" ht="12.75">
      <c r="A18" s="6" t="s">
        <v>16</v>
      </c>
      <c r="B18" s="5" t="s">
        <v>18</v>
      </c>
      <c r="C18" s="5" t="s">
        <v>19</v>
      </c>
      <c r="D18" s="5" t="s">
        <v>3</v>
      </c>
      <c r="E18" s="55" t="s">
        <v>17</v>
      </c>
      <c r="G18" s="69" t="s">
        <v>56</v>
      </c>
      <c r="H18" s="12"/>
      <c r="I18" s="12"/>
      <c r="J18" s="13"/>
    </row>
    <row r="19" spans="1:10" ht="12.75">
      <c r="A19" s="7">
        <v>1</v>
      </c>
      <c r="B19" s="5" t="s">
        <v>10</v>
      </c>
      <c r="C19" s="5" t="s">
        <v>13</v>
      </c>
      <c r="D19" s="5" t="s">
        <v>7</v>
      </c>
      <c r="E19" s="56">
        <v>48</v>
      </c>
      <c r="G19" s="14" t="s">
        <v>3</v>
      </c>
      <c r="H19" s="11" t="s">
        <v>24</v>
      </c>
      <c r="I19" s="11" t="s">
        <v>25</v>
      </c>
      <c r="J19" s="15" t="s">
        <v>17</v>
      </c>
    </row>
    <row r="20" spans="1:10" ht="12.75">
      <c r="A20" s="7">
        <v>2</v>
      </c>
      <c r="B20" s="5" t="s">
        <v>35</v>
      </c>
      <c r="C20" s="5" t="s">
        <v>36</v>
      </c>
      <c r="D20" s="5" t="s">
        <v>11</v>
      </c>
      <c r="E20" s="56">
        <v>42</v>
      </c>
      <c r="G20" s="16" t="s">
        <v>215</v>
      </c>
      <c r="H20" s="10">
        <f aca="true" t="shared" si="1" ref="H20:H33">SUMIF($D$55:$D$85,G20,$E$55:$E$85)</f>
        <v>138</v>
      </c>
      <c r="I20" s="10">
        <v>1</v>
      </c>
      <c r="J20" s="17">
        <v>50</v>
      </c>
    </row>
    <row r="21" spans="1:10" ht="12.75">
      <c r="A21" s="7">
        <v>3</v>
      </c>
      <c r="B21" s="5" t="s">
        <v>214</v>
      </c>
      <c r="C21" s="5" t="s">
        <v>43</v>
      </c>
      <c r="D21" s="5" t="s">
        <v>215</v>
      </c>
      <c r="E21" s="56">
        <v>36</v>
      </c>
      <c r="G21" s="16" t="s">
        <v>7</v>
      </c>
      <c r="H21" s="10">
        <f t="shared" si="1"/>
        <v>128</v>
      </c>
      <c r="I21" s="10">
        <v>2</v>
      </c>
      <c r="J21" s="17">
        <v>43</v>
      </c>
    </row>
    <row r="22" spans="1:10" ht="12.75">
      <c r="A22" s="7">
        <v>4</v>
      </c>
      <c r="B22" s="5" t="s">
        <v>200</v>
      </c>
      <c r="C22" s="5" t="s">
        <v>216</v>
      </c>
      <c r="D22" s="5" t="s">
        <v>215</v>
      </c>
      <c r="E22" s="56">
        <v>32</v>
      </c>
      <c r="G22" s="16"/>
      <c r="H22" s="10">
        <f t="shared" si="1"/>
        <v>0</v>
      </c>
      <c r="I22" s="10">
        <v>3</v>
      </c>
      <c r="J22" s="17">
        <v>37</v>
      </c>
    </row>
    <row r="23" spans="1:10" ht="12.75">
      <c r="A23" s="7">
        <v>5</v>
      </c>
      <c r="B23" s="5" t="s">
        <v>217</v>
      </c>
      <c r="C23" s="5" t="s">
        <v>218</v>
      </c>
      <c r="D23" s="5" t="s">
        <v>215</v>
      </c>
      <c r="E23" s="56">
        <v>28</v>
      </c>
      <c r="G23" s="16"/>
      <c r="H23" s="10">
        <f t="shared" si="1"/>
        <v>0</v>
      </c>
      <c r="I23" s="10">
        <v>4</v>
      </c>
      <c r="J23" s="17">
        <v>32</v>
      </c>
    </row>
    <row r="24" spans="1:10" ht="12.75">
      <c r="A24" s="7">
        <v>6</v>
      </c>
      <c r="B24" s="5" t="s">
        <v>30</v>
      </c>
      <c r="C24" s="5" t="s">
        <v>209</v>
      </c>
      <c r="D24" s="5" t="s">
        <v>210</v>
      </c>
      <c r="E24" s="55">
        <v>24</v>
      </c>
      <c r="G24" s="16"/>
      <c r="H24" s="10">
        <f t="shared" si="1"/>
        <v>0</v>
      </c>
      <c r="I24" s="10">
        <v>5</v>
      </c>
      <c r="J24" s="17">
        <v>28</v>
      </c>
    </row>
    <row r="25" spans="1:10" ht="12.75">
      <c r="A25" s="7">
        <v>7</v>
      </c>
      <c r="B25" s="5"/>
      <c r="C25" s="5"/>
      <c r="D25" s="5"/>
      <c r="E25" s="55">
        <v>21</v>
      </c>
      <c r="G25" s="16"/>
      <c r="H25" s="10">
        <f t="shared" si="1"/>
        <v>0</v>
      </c>
      <c r="I25" s="10">
        <v>6</v>
      </c>
      <c r="J25" s="17">
        <v>24</v>
      </c>
    </row>
    <row r="26" spans="1:10" ht="12.75">
      <c r="A26" s="7">
        <v>8</v>
      </c>
      <c r="B26" s="5"/>
      <c r="C26" s="5"/>
      <c r="D26" s="5"/>
      <c r="E26" s="56">
        <v>15</v>
      </c>
      <c r="G26" s="16"/>
      <c r="H26" s="10">
        <f t="shared" si="1"/>
        <v>0</v>
      </c>
      <c r="I26" s="10">
        <v>7</v>
      </c>
      <c r="J26" s="17">
        <v>21</v>
      </c>
    </row>
    <row r="27" spans="1:10" ht="12.75">
      <c r="A27" s="7">
        <v>9</v>
      </c>
      <c r="B27" s="5"/>
      <c r="C27" s="5"/>
      <c r="D27" s="5"/>
      <c r="E27" s="56">
        <v>12</v>
      </c>
      <c r="G27" s="16"/>
      <c r="H27" s="10">
        <f t="shared" si="1"/>
        <v>0</v>
      </c>
      <c r="I27" s="10">
        <v>8</v>
      </c>
      <c r="J27" s="17">
        <v>18</v>
      </c>
    </row>
    <row r="28" spans="1:10" ht="12.75">
      <c r="A28" s="7">
        <v>10</v>
      </c>
      <c r="B28" s="5"/>
      <c r="C28" s="5"/>
      <c r="D28" s="5"/>
      <c r="E28" s="56">
        <v>9</v>
      </c>
      <c r="G28" s="16"/>
      <c r="H28" s="10">
        <f t="shared" si="1"/>
        <v>0</v>
      </c>
      <c r="I28" s="10">
        <v>9</v>
      </c>
      <c r="J28" s="17">
        <v>15</v>
      </c>
    </row>
    <row r="29" spans="1:10" ht="12.75">
      <c r="A29" s="7">
        <v>11</v>
      </c>
      <c r="B29" s="5"/>
      <c r="C29" s="5"/>
      <c r="D29" s="5"/>
      <c r="E29" s="56">
        <v>7</v>
      </c>
      <c r="G29" s="16"/>
      <c r="H29" s="10">
        <f t="shared" si="1"/>
        <v>0</v>
      </c>
      <c r="I29" s="10">
        <v>10</v>
      </c>
      <c r="J29" s="17">
        <v>13</v>
      </c>
    </row>
    <row r="30" spans="1:10" ht="12.75">
      <c r="A30" s="7">
        <v>12</v>
      </c>
      <c r="B30" s="5"/>
      <c r="C30" s="5"/>
      <c r="D30" s="5"/>
      <c r="E30" s="55">
        <v>5</v>
      </c>
      <c r="G30" s="16"/>
      <c r="H30" s="10">
        <f t="shared" si="1"/>
        <v>0</v>
      </c>
      <c r="I30" s="10">
        <v>11</v>
      </c>
      <c r="J30" s="17">
        <v>11</v>
      </c>
    </row>
    <row r="31" spans="1:10" ht="12.75">
      <c r="A31" s="7">
        <v>13</v>
      </c>
      <c r="B31" s="5"/>
      <c r="C31" s="5"/>
      <c r="D31" s="5"/>
      <c r="E31" s="55">
        <v>3</v>
      </c>
      <c r="G31" s="16"/>
      <c r="H31" s="10">
        <f t="shared" si="1"/>
        <v>0</v>
      </c>
      <c r="I31" s="10">
        <v>12</v>
      </c>
      <c r="J31" s="17">
        <v>9</v>
      </c>
    </row>
    <row r="32" spans="1:10" ht="12.75">
      <c r="A32" s="7">
        <v>14</v>
      </c>
      <c r="B32" s="5"/>
      <c r="C32" s="5"/>
      <c r="D32" s="5"/>
      <c r="E32" s="55">
        <v>2</v>
      </c>
      <c r="G32" s="16"/>
      <c r="H32" s="10">
        <f t="shared" si="1"/>
        <v>0</v>
      </c>
      <c r="I32" s="10">
        <v>13</v>
      </c>
      <c r="J32" s="17">
        <v>8</v>
      </c>
    </row>
    <row r="33" spans="1:10" ht="13.5" thickBot="1">
      <c r="A33" s="7">
        <v>15</v>
      </c>
      <c r="B33" s="5"/>
      <c r="C33" s="5"/>
      <c r="D33" s="5"/>
      <c r="E33" s="55">
        <v>1</v>
      </c>
      <c r="G33" s="59"/>
      <c r="H33" s="18">
        <f t="shared" si="1"/>
        <v>0</v>
      </c>
      <c r="I33" s="60">
        <v>14</v>
      </c>
      <c r="J33" s="19">
        <v>7</v>
      </c>
    </row>
    <row r="34" spans="1:7" ht="12.75">
      <c r="A34" s="7"/>
      <c r="B34" s="5"/>
      <c r="C34" s="5"/>
      <c r="D34" s="5"/>
      <c r="E34" s="56"/>
      <c r="G34" s="21"/>
    </row>
    <row r="35" spans="1:7" ht="12.75">
      <c r="A35" s="7"/>
      <c r="B35" s="5"/>
      <c r="C35" s="5"/>
      <c r="D35" s="5"/>
      <c r="E35" s="56"/>
      <c r="G35" s="21"/>
    </row>
    <row r="36" spans="1:7" ht="12.75">
      <c r="A36" s="7"/>
      <c r="B36" s="5"/>
      <c r="C36" s="5"/>
      <c r="D36" s="5"/>
      <c r="E36" s="56"/>
      <c r="G36" s="21"/>
    </row>
    <row r="37" spans="1:7" ht="13.5" thickBot="1">
      <c r="A37" s="104"/>
      <c r="B37" s="20"/>
      <c r="C37" s="20"/>
      <c r="D37" s="20"/>
      <c r="E37" s="57"/>
      <c r="G37" s="21"/>
    </row>
    <row r="38" spans="1:5" ht="12.75">
      <c r="A38" s="112" t="s">
        <v>23</v>
      </c>
      <c r="B38" s="113"/>
      <c r="C38" s="113"/>
      <c r="D38" s="113"/>
      <c r="E38" s="114"/>
    </row>
    <row r="39" spans="1:5" ht="12.75">
      <c r="A39" s="6" t="s">
        <v>16</v>
      </c>
      <c r="B39" s="5" t="s">
        <v>18</v>
      </c>
      <c r="C39" s="5" t="s">
        <v>19</v>
      </c>
      <c r="D39" s="5" t="s">
        <v>3</v>
      </c>
      <c r="E39" s="55" t="s">
        <v>17</v>
      </c>
    </row>
    <row r="40" spans="1:5" ht="12.75">
      <c r="A40" s="7">
        <v>1</v>
      </c>
      <c r="B40" s="5" t="s">
        <v>77</v>
      </c>
      <c r="C40" s="5" t="s">
        <v>78</v>
      </c>
      <c r="D40" s="5" t="s">
        <v>7</v>
      </c>
      <c r="E40" s="56">
        <v>32</v>
      </c>
    </row>
    <row r="41" spans="1:5" ht="12.75">
      <c r="A41" s="7">
        <v>2</v>
      </c>
      <c r="B41" s="5" t="s">
        <v>219</v>
      </c>
      <c r="C41" s="5" t="s">
        <v>220</v>
      </c>
      <c r="D41" s="5" t="s">
        <v>215</v>
      </c>
      <c r="E41" s="56">
        <v>24</v>
      </c>
    </row>
    <row r="42" spans="1:5" ht="12.75">
      <c r="A42" s="7">
        <v>3</v>
      </c>
      <c r="B42" s="5" t="s">
        <v>53</v>
      </c>
      <c r="C42" s="5" t="s">
        <v>54</v>
      </c>
      <c r="D42" s="5" t="s">
        <v>7</v>
      </c>
      <c r="E42" s="56">
        <v>18</v>
      </c>
    </row>
    <row r="43" spans="1:5" ht="12.75">
      <c r="A43" s="7">
        <v>4</v>
      </c>
      <c r="B43" s="5" t="s">
        <v>101</v>
      </c>
      <c r="C43" s="5" t="s">
        <v>102</v>
      </c>
      <c r="D43" s="5" t="s">
        <v>103</v>
      </c>
      <c r="E43" s="56">
        <v>15</v>
      </c>
    </row>
    <row r="44" spans="1:5" ht="12.75">
      <c r="A44" s="7">
        <v>5</v>
      </c>
      <c r="B44" s="5" t="s">
        <v>114</v>
      </c>
      <c r="C44" s="5" t="s">
        <v>221</v>
      </c>
      <c r="D44" s="5" t="s">
        <v>215</v>
      </c>
      <c r="E44" s="56">
        <v>12</v>
      </c>
    </row>
    <row r="45" spans="1:5" ht="12.75">
      <c r="A45" s="7">
        <v>6</v>
      </c>
      <c r="B45" s="5" t="s">
        <v>222</v>
      </c>
      <c r="C45" s="5" t="s">
        <v>223</v>
      </c>
      <c r="D45" s="5" t="s">
        <v>215</v>
      </c>
      <c r="E45" s="55">
        <v>9</v>
      </c>
    </row>
    <row r="46" spans="1:5" ht="12.75">
      <c r="A46" s="7">
        <v>7</v>
      </c>
      <c r="B46" s="5" t="s">
        <v>96</v>
      </c>
      <c r="C46" s="5" t="s">
        <v>211</v>
      </c>
      <c r="D46" s="5" t="s">
        <v>61</v>
      </c>
      <c r="E46" s="55">
        <v>7</v>
      </c>
    </row>
    <row r="47" spans="1:5" ht="12.75">
      <c r="A47" s="7">
        <v>8</v>
      </c>
      <c r="B47" s="5" t="s">
        <v>224</v>
      </c>
      <c r="C47" s="5" t="s">
        <v>225</v>
      </c>
      <c r="D47" s="5" t="s">
        <v>215</v>
      </c>
      <c r="E47" s="56">
        <v>5</v>
      </c>
    </row>
    <row r="48" spans="1:5" ht="12.75">
      <c r="A48" s="7">
        <v>9</v>
      </c>
      <c r="B48" s="5" t="s">
        <v>118</v>
      </c>
      <c r="C48" s="5" t="s">
        <v>119</v>
      </c>
      <c r="D48" s="5" t="s">
        <v>7</v>
      </c>
      <c r="E48" s="56">
        <v>4</v>
      </c>
    </row>
    <row r="49" spans="1:5" ht="12.75">
      <c r="A49" s="7">
        <v>10</v>
      </c>
      <c r="B49" s="5" t="s">
        <v>116</v>
      </c>
      <c r="C49" s="5" t="s">
        <v>226</v>
      </c>
      <c r="D49" s="5" t="s">
        <v>215</v>
      </c>
      <c r="E49" s="55" t="s">
        <v>50</v>
      </c>
    </row>
    <row r="50" spans="1:5" ht="12.75">
      <c r="A50" s="7">
        <v>11</v>
      </c>
      <c r="B50" s="5"/>
      <c r="C50" s="5"/>
      <c r="D50" s="5"/>
      <c r="E50" s="56">
        <v>2</v>
      </c>
    </row>
    <row r="51" spans="1:5" ht="12.75">
      <c r="A51" s="7">
        <v>12</v>
      </c>
      <c r="B51" s="5"/>
      <c r="C51" s="5"/>
      <c r="D51" s="5"/>
      <c r="E51" s="55" t="s">
        <v>50</v>
      </c>
    </row>
    <row r="52" spans="1:5" ht="13.5" thickBot="1">
      <c r="A52" s="7">
        <v>13</v>
      </c>
      <c r="B52" s="5"/>
      <c r="C52" s="5"/>
      <c r="D52" s="5"/>
      <c r="E52" s="56"/>
    </row>
    <row r="53" spans="1:5" ht="12.75">
      <c r="A53" s="112" t="s">
        <v>20</v>
      </c>
      <c r="B53" s="113"/>
      <c r="C53" s="113"/>
      <c r="D53" s="113"/>
      <c r="E53" s="114"/>
    </row>
    <row r="54" spans="1:5" ht="12.75">
      <c r="A54" s="6" t="s">
        <v>16</v>
      </c>
      <c r="B54" s="5" t="s">
        <v>18</v>
      </c>
      <c r="C54" s="5" t="s">
        <v>19</v>
      </c>
      <c r="D54" s="5" t="s">
        <v>3</v>
      </c>
      <c r="E54" s="55" t="s">
        <v>17</v>
      </c>
    </row>
    <row r="55" spans="1:5" ht="12.75">
      <c r="A55" s="7">
        <v>1</v>
      </c>
      <c r="B55" s="5" t="s">
        <v>51</v>
      </c>
      <c r="C55" s="5" t="s">
        <v>52</v>
      </c>
      <c r="D55" s="5" t="s">
        <v>7</v>
      </c>
      <c r="E55" s="56">
        <v>80</v>
      </c>
    </row>
    <row r="56" spans="1:5" ht="12.75">
      <c r="A56" s="7">
        <v>2</v>
      </c>
      <c r="B56" s="5"/>
      <c r="C56" s="5"/>
      <c r="D56" s="5"/>
      <c r="E56" s="56">
        <v>70</v>
      </c>
    </row>
    <row r="57" spans="1:5" ht="12.75">
      <c r="A57" s="7">
        <v>3</v>
      </c>
      <c r="B57" s="5"/>
      <c r="C57" s="5"/>
      <c r="D57" s="5"/>
      <c r="E57" s="56">
        <v>63</v>
      </c>
    </row>
    <row r="58" spans="1:5" ht="12.75">
      <c r="A58" s="7">
        <v>4</v>
      </c>
      <c r="E58" s="56">
        <v>57</v>
      </c>
    </row>
    <row r="59" spans="1:5" ht="12.75">
      <c r="A59" s="7">
        <v>5</v>
      </c>
      <c r="E59" s="56">
        <v>51</v>
      </c>
    </row>
    <row r="60" spans="1:5" ht="12.75">
      <c r="A60" s="7">
        <v>6</v>
      </c>
      <c r="E60" s="56">
        <v>45</v>
      </c>
    </row>
    <row r="61" spans="1:5" ht="12.75">
      <c r="A61" s="7">
        <v>7</v>
      </c>
      <c r="E61" s="56">
        <v>40</v>
      </c>
    </row>
    <row r="62" spans="1:5" ht="12.75">
      <c r="A62" s="7">
        <v>8</v>
      </c>
      <c r="E62" s="56">
        <v>35</v>
      </c>
    </row>
    <row r="63" spans="1:5" ht="12.75">
      <c r="A63" s="7">
        <v>9</v>
      </c>
      <c r="E63" s="56">
        <v>30</v>
      </c>
    </row>
    <row r="64" spans="1:5" ht="12.75">
      <c r="A64" s="7">
        <v>10</v>
      </c>
      <c r="E64" s="56">
        <v>26</v>
      </c>
    </row>
    <row r="65" spans="1:5" ht="12.75">
      <c r="A65" s="7">
        <v>11</v>
      </c>
      <c r="E65" s="56">
        <v>22</v>
      </c>
    </row>
    <row r="66" spans="1:5" ht="12.75">
      <c r="A66" s="7">
        <v>12</v>
      </c>
      <c r="E66" s="56">
        <v>18</v>
      </c>
    </row>
    <row r="67" spans="1:5" ht="12.75">
      <c r="A67" s="7">
        <v>13</v>
      </c>
      <c r="E67" s="56">
        <v>15</v>
      </c>
    </row>
    <row r="68" spans="1:5" ht="13.5" thickBot="1">
      <c r="A68" s="8">
        <v>14</v>
      </c>
      <c r="B68" s="9"/>
      <c r="C68" s="9"/>
      <c r="D68" s="9"/>
      <c r="E68" s="57">
        <v>12</v>
      </c>
    </row>
    <row r="69" spans="1:5" ht="12.75">
      <c r="A69" s="109" t="s">
        <v>22</v>
      </c>
      <c r="B69" s="110"/>
      <c r="C69" s="110"/>
      <c r="D69" s="110"/>
      <c r="E69" s="111"/>
    </row>
    <row r="70" spans="1:5" ht="12.75">
      <c r="A70" s="6" t="s">
        <v>16</v>
      </c>
      <c r="B70" s="5" t="s">
        <v>18</v>
      </c>
      <c r="C70" s="5" t="s">
        <v>19</v>
      </c>
      <c r="D70" s="5" t="s">
        <v>3</v>
      </c>
      <c r="E70" s="55" t="s">
        <v>17</v>
      </c>
    </row>
    <row r="71" spans="1:5" ht="12.75">
      <c r="A71" s="7">
        <v>1</v>
      </c>
      <c r="B71" s="5" t="s">
        <v>104</v>
      </c>
      <c r="C71" s="5" t="s">
        <v>105</v>
      </c>
      <c r="D71" s="5" t="s">
        <v>7</v>
      </c>
      <c r="E71" s="56">
        <v>48</v>
      </c>
    </row>
    <row r="72" spans="1:5" ht="12.75">
      <c r="A72" s="7">
        <v>2</v>
      </c>
      <c r="B72" s="5" t="s">
        <v>227</v>
      </c>
      <c r="C72" s="5" t="s">
        <v>228</v>
      </c>
      <c r="D72" s="5" t="s">
        <v>215</v>
      </c>
      <c r="E72" s="56">
        <v>42</v>
      </c>
    </row>
    <row r="73" spans="1:5" ht="12.75">
      <c r="A73" s="7">
        <v>3</v>
      </c>
      <c r="B73" s="5" t="s">
        <v>229</v>
      </c>
      <c r="C73" s="5" t="s">
        <v>230</v>
      </c>
      <c r="D73" s="5" t="s">
        <v>215</v>
      </c>
      <c r="E73" s="56">
        <v>36</v>
      </c>
    </row>
    <row r="74" spans="1:5" ht="12.75">
      <c r="A74" s="7">
        <v>4</v>
      </c>
      <c r="B74" s="5" t="s">
        <v>231</v>
      </c>
      <c r="C74" s="5" t="s">
        <v>232</v>
      </c>
      <c r="D74" s="5" t="s">
        <v>215</v>
      </c>
      <c r="E74" s="56">
        <v>32</v>
      </c>
    </row>
    <row r="75" spans="1:5" ht="12.75">
      <c r="A75" s="7">
        <v>5</v>
      </c>
      <c r="B75" s="5" t="s">
        <v>143</v>
      </c>
      <c r="C75" s="5" t="s">
        <v>233</v>
      </c>
      <c r="D75" s="5" t="s">
        <v>215</v>
      </c>
      <c r="E75" s="56">
        <v>28</v>
      </c>
    </row>
    <row r="76" spans="1:5" ht="12.75">
      <c r="A76" s="7">
        <v>6</v>
      </c>
      <c r="B76" s="5"/>
      <c r="C76" s="5"/>
      <c r="D76" s="5"/>
      <c r="E76" s="56">
        <v>24</v>
      </c>
    </row>
    <row r="77" spans="1:5" ht="12.75">
      <c r="A77" s="7">
        <v>7</v>
      </c>
      <c r="B77" s="5"/>
      <c r="C77" s="5"/>
      <c r="D77" s="5"/>
      <c r="E77" s="56">
        <v>21</v>
      </c>
    </row>
    <row r="78" spans="1:5" ht="12.75">
      <c r="A78" s="7">
        <v>8</v>
      </c>
      <c r="B78" s="5"/>
      <c r="C78" s="5"/>
      <c r="D78" s="5"/>
      <c r="E78" s="56">
        <v>15</v>
      </c>
    </row>
    <row r="79" spans="1:5" ht="12.75">
      <c r="A79" s="7">
        <v>9</v>
      </c>
      <c r="E79" s="56">
        <v>12</v>
      </c>
    </row>
    <row r="80" spans="1:5" ht="12.75">
      <c r="A80" s="7">
        <v>10</v>
      </c>
      <c r="E80" s="56">
        <v>9</v>
      </c>
    </row>
    <row r="81" spans="1:5" ht="12.75">
      <c r="A81" s="7">
        <v>11</v>
      </c>
      <c r="E81" s="56">
        <v>7</v>
      </c>
    </row>
    <row r="82" spans="1:5" ht="12.75">
      <c r="A82" s="7">
        <v>12</v>
      </c>
      <c r="E82" s="56">
        <v>5</v>
      </c>
    </row>
    <row r="83" spans="1:5" ht="12.75">
      <c r="A83" s="7">
        <v>13</v>
      </c>
      <c r="E83" s="56">
        <v>3</v>
      </c>
    </row>
    <row r="84" spans="1:5" ht="12.75">
      <c r="A84" s="7">
        <v>14</v>
      </c>
      <c r="E84" s="56">
        <v>2</v>
      </c>
    </row>
    <row r="85" spans="1:5" ht="13.5" thickBot="1">
      <c r="A85" s="8">
        <v>15</v>
      </c>
      <c r="B85" s="9"/>
      <c r="C85" s="9"/>
      <c r="D85" s="9"/>
      <c r="E85" s="57">
        <v>1</v>
      </c>
    </row>
  </sheetData>
  <sheetProtection/>
  <mergeCells count="5">
    <mergeCell ref="A69:E69"/>
    <mergeCell ref="A1:E1"/>
    <mergeCell ref="A17:E17"/>
    <mergeCell ref="A38:E38"/>
    <mergeCell ref="A53:E5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Visitor1</cp:lastModifiedBy>
  <cp:lastPrinted>2009-12-06T03:00:29Z</cp:lastPrinted>
  <dcterms:created xsi:type="dcterms:W3CDTF">2008-12-05T23:04:52Z</dcterms:created>
  <dcterms:modified xsi:type="dcterms:W3CDTF">2010-12-07T01:05:44Z</dcterms:modified>
  <cp:category/>
  <cp:version/>
  <cp:contentType/>
  <cp:contentStatus/>
</cp:coreProperties>
</file>