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<sst xmlns="http://schemas.openxmlformats.org/spreadsheetml/2006/main" count="555" uniqueCount="304">
  <si>
    <t>UVM Catamount &amp; Sugarbush</t>
  </si>
  <si>
    <t>Rank</t>
  </si>
  <si>
    <t>Bib</t>
  </si>
  <si>
    <t>Lastname</t>
  </si>
  <si>
    <t>Firstname</t>
  </si>
  <si>
    <t>School</t>
  </si>
  <si>
    <t>Div</t>
  </si>
  <si>
    <t>Total</t>
  </si>
  <si>
    <t>Grav</t>
  </si>
  <si>
    <t>XC</t>
  </si>
  <si>
    <t>DH</t>
  </si>
  <si>
    <t>STXC</t>
  </si>
  <si>
    <t>DS</t>
  </si>
  <si>
    <t>Women A</t>
  </si>
  <si>
    <t>University of Vermont</t>
  </si>
  <si>
    <t>Anne</t>
  </si>
  <si>
    <t>Clarkson University</t>
  </si>
  <si>
    <t>University of New Hampshire</t>
  </si>
  <si>
    <t>Northeastern University</t>
  </si>
  <si>
    <t>Middlebury College</t>
  </si>
  <si>
    <t>Pennsylvania State University</t>
  </si>
  <si>
    <t>Men A</t>
  </si>
  <si>
    <t>Nik</t>
  </si>
  <si>
    <t>Craig</t>
  </si>
  <si>
    <t>Wentworth Institute of Technology</t>
  </si>
  <si>
    <t>Alex</t>
  </si>
  <si>
    <t>John</t>
  </si>
  <si>
    <t>University of Connecticut</t>
  </si>
  <si>
    <t>Scott</t>
  </si>
  <si>
    <t>Alexander</t>
  </si>
  <si>
    <t>Patrick</t>
  </si>
  <si>
    <t>Matt</t>
  </si>
  <si>
    <t>Anthony</t>
  </si>
  <si>
    <t>Peter</t>
  </si>
  <si>
    <t>Tom</t>
  </si>
  <si>
    <t>Plymouth State University</t>
  </si>
  <si>
    <t>Benjamin</t>
  </si>
  <si>
    <t>University of Massachusetts - Amherst</t>
  </si>
  <si>
    <t>Adam</t>
  </si>
  <si>
    <t>Matthew</t>
  </si>
  <si>
    <t>Nathaniel</t>
  </si>
  <si>
    <t>Ben</t>
  </si>
  <si>
    <t>Derek</t>
  </si>
  <si>
    <t>Ryan</t>
  </si>
  <si>
    <t>Cody</t>
  </si>
  <si>
    <t>David</t>
  </si>
  <si>
    <t>Justin</t>
  </si>
  <si>
    <t>Tim</t>
  </si>
  <si>
    <t>Colin</t>
  </si>
  <si>
    <t>Saint Michael's College</t>
  </si>
  <si>
    <t>Max</t>
  </si>
  <si>
    <t>Rochester Institute of Technology</t>
  </si>
  <si>
    <t>Cameron</t>
  </si>
  <si>
    <t>Brendan</t>
  </si>
  <si>
    <t>Joshua</t>
  </si>
  <si>
    <t>Boston College</t>
  </si>
  <si>
    <t>Robert</t>
  </si>
  <si>
    <t>Wyatt</t>
  </si>
  <si>
    <t>Women B</t>
  </si>
  <si>
    <t>Lisa</t>
  </si>
  <si>
    <t>Marie</t>
  </si>
  <si>
    <t>Kimbra</t>
  </si>
  <si>
    <t>Michelle</t>
  </si>
  <si>
    <t>Carolyn</t>
  </si>
  <si>
    <t>Rensselaer Polytechnic Institute</t>
  </si>
  <si>
    <t>Elizabeth</t>
  </si>
  <si>
    <t>Men B</t>
  </si>
  <si>
    <t>Tanner</t>
  </si>
  <si>
    <t>Kyle</t>
  </si>
  <si>
    <t>Cornelius</t>
  </si>
  <si>
    <t>Jonathan</t>
  </si>
  <si>
    <t>James</t>
  </si>
  <si>
    <t>Marc</t>
  </si>
  <si>
    <t>Chris</t>
  </si>
  <si>
    <t>Michael</t>
  </si>
  <si>
    <t>Phil</t>
  </si>
  <si>
    <t>Massachusetts Institute of Technology</t>
  </si>
  <si>
    <t>Zachary</t>
  </si>
  <si>
    <t>Steven</t>
  </si>
  <si>
    <t>Greg</t>
  </si>
  <si>
    <t>Taylor</t>
  </si>
  <si>
    <t>Joseph</t>
  </si>
  <si>
    <t>Samuel</t>
  </si>
  <si>
    <t>Cooper</t>
  </si>
  <si>
    <t>Dan</t>
  </si>
  <si>
    <t>Nelson</t>
  </si>
  <si>
    <t>Worcester Polytechnic Institute</t>
  </si>
  <si>
    <t>Trevor</t>
  </si>
  <si>
    <t>George</t>
  </si>
  <si>
    <t>Eric</t>
  </si>
  <si>
    <t>Emil</t>
  </si>
  <si>
    <t>Kevin</t>
  </si>
  <si>
    <t>Men C</t>
  </si>
  <si>
    <t>Dana</t>
  </si>
  <si>
    <t>Luke</t>
  </si>
  <si>
    <t>Jacob</t>
  </si>
  <si>
    <t>Bryan</t>
  </si>
  <si>
    <t>Corey</t>
  </si>
  <si>
    <t>Miles</t>
  </si>
  <si>
    <t>Lucas</t>
  </si>
  <si>
    <t>Aaron</t>
  </si>
  <si>
    <t>Tower</t>
  </si>
  <si>
    <t>Oleksy</t>
  </si>
  <si>
    <t>Isabella</t>
  </si>
  <si>
    <t>Burke</t>
  </si>
  <si>
    <t>Shannon</t>
  </si>
  <si>
    <t>Martinez</t>
  </si>
  <si>
    <t>Jesus</t>
  </si>
  <si>
    <t>Columbia University</t>
  </si>
  <si>
    <t>Rose</t>
  </si>
  <si>
    <t>Williams</t>
  </si>
  <si>
    <t>Harnden</t>
  </si>
  <si>
    <t>Reis</t>
  </si>
  <si>
    <t>Chase</t>
  </si>
  <si>
    <t>Delaney</t>
  </si>
  <si>
    <t>Haskins</t>
  </si>
  <si>
    <t>Cafferky</t>
  </si>
  <si>
    <t>Cargill</t>
  </si>
  <si>
    <t>Kenney</t>
  </si>
  <si>
    <t>Crocker</t>
  </si>
  <si>
    <t>Allison</t>
  </si>
  <si>
    <t>Bulger</t>
  </si>
  <si>
    <t>Molly</t>
  </si>
  <si>
    <t>Carlstrom</t>
  </si>
  <si>
    <t>Miele</t>
  </si>
  <si>
    <t>Kristina</t>
  </si>
  <si>
    <t>Marzec</t>
  </si>
  <si>
    <t>Chamberland</t>
  </si>
  <si>
    <t>Hampson</t>
  </si>
  <si>
    <t>Caroline</t>
  </si>
  <si>
    <t>Buerschaper</t>
  </si>
  <si>
    <t>Harris</t>
  </si>
  <si>
    <t>Tianna</t>
  </si>
  <si>
    <t>Kreidermacher</t>
  </si>
  <si>
    <t>Acacia</t>
  </si>
  <si>
    <t>DiSanto</t>
  </si>
  <si>
    <t>Moody</t>
  </si>
  <si>
    <t>Smith</t>
  </si>
  <si>
    <t>Westfall</t>
  </si>
  <si>
    <t>Near</t>
  </si>
  <si>
    <t>Burridge</t>
  </si>
  <si>
    <t>Hughes</t>
  </si>
  <si>
    <t>Lyons</t>
  </si>
  <si>
    <t>Catimer</t>
  </si>
  <si>
    <t>Camden</t>
  </si>
  <si>
    <t>Kane</t>
  </si>
  <si>
    <t>Panicucci</t>
  </si>
  <si>
    <t>Romanishin</t>
  </si>
  <si>
    <t>Hagerty</t>
  </si>
  <si>
    <t>Plummer</t>
  </si>
  <si>
    <t>Lienau</t>
  </si>
  <si>
    <t>Don</t>
  </si>
  <si>
    <t>Robichaud</t>
  </si>
  <si>
    <t>Orbanac</t>
  </si>
  <si>
    <t>Greenlaw</t>
  </si>
  <si>
    <t>Rusch</t>
  </si>
  <si>
    <t>Browning</t>
  </si>
  <si>
    <t>Caleb</t>
  </si>
  <si>
    <t>Conroy</t>
  </si>
  <si>
    <t>Hiller</t>
  </si>
  <si>
    <t>Morgan</t>
  </si>
  <si>
    <t>Barr</t>
  </si>
  <si>
    <t>Funke</t>
  </si>
  <si>
    <t>Degnim</t>
  </si>
  <si>
    <t>Gottschalk</t>
  </si>
  <si>
    <t>Stefan</t>
  </si>
  <si>
    <t>Yasewicz</t>
  </si>
  <si>
    <t>McNulty</t>
  </si>
  <si>
    <t>Michaud</t>
  </si>
  <si>
    <t>Davidson</t>
  </si>
  <si>
    <t>Gambardella</t>
  </si>
  <si>
    <t>Bateman</t>
  </si>
  <si>
    <t>Rosenfeld</t>
  </si>
  <si>
    <t>Carberry</t>
  </si>
  <si>
    <t>Gagne</t>
  </si>
  <si>
    <t>Wilkins</t>
  </si>
  <si>
    <t>McAndrew</t>
  </si>
  <si>
    <t>Vargas</t>
  </si>
  <si>
    <t>Oliver</t>
  </si>
  <si>
    <t>Elliot</t>
  </si>
  <si>
    <t>University of Delaware</t>
  </si>
  <si>
    <t>Patalano</t>
  </si>
  <si>
    <t>Wells</t>
  </si>
  <si>
    <t>Dick</t>
  </si>
  <si>
    <t>Hautaniemi</t>
  </si>
  <si>
    <t>Schneider</t>
  </si>
  <si>
    <t>Rand</t>
  </si>
  <si>
    <t>Holt</t>
  </si>
  <si>
    <t>Parascandola</t>
  </si>
  <si>
    <t>Van Vracken</t>
  </si>
  <si>
    <t>Cardin</t>
  </si>
  <si>
    <t>Whitaker</t>
  </si>
  <si>
    <t>Curneen</t>
  </si>
  <si>
    <t>Saccoccio</t>
  </si>
  <si>
    <t>Galloway</t>
  </si>
  <si>
    <t>Hawk</t>
  </si>
  <si>
    <t>Whynall</t>
  </si>
  <si>
    <t>Folchi</t>
  </si>
  <si>
    <t>Hassmann</t>
  </si>
  <si>
    <t>Anderson</t>
  </si>
  <si>
    <t>Pauza</t>
  </si>
  <si>
    <t>Baker Dunn</t>
  </si>
  <si>
    <t>Andrews</t>
  </si>
  <si>
    <t>Reynolds</t>
  </si>
  <si>
    <t>Vanasse</t>
  </si>
  <si>
    <t>Brandon</t>
  </si>
  <si>
    <t>Van Dercook</t>
  </si>
  <si>
    <t>Henry</t>
  </si>
  <si>
    <t>Niles</t>
  </si>
  <si>
    <t>Huddy</t>
  </si>
  <si>
    <t>Stanley</t>
  </si>
  <si>
    <t>Stengel</t>
  </si>
  <si>
    <t>Gosselin</t>
  </si>
  <si>
    <t>Minor</t>
  </si>
  <si>
    <t>Yannuzzi</t>
  </si>
  <si>
    <t>Frey</t>
  </si>
  <si>
    <t>Klein</t>
  </si>
  <si>
    <t>Mealy</t>
  </si>
  <si>
    <t>Robbins</t>
  </si>
  <si>
    <t>Bloch</t>
  </si>
  <si>
    <t>Moreau</t>
  </si>
  <si>
    <t>Tombarelli</t>
  </si>
  <si>
    <t>Richard</t>
  </si>
  <si>
    <t>Spier</t>
  </si>
  <si>
    <t>Rhodin</t>
  </si>
  <si>
    <t>O'Connor</t>
  </si>
  <si>
    <t>Howe</t>
  </si>
  <si>
    <t>Philip</t>
  </si>
  <si>
    <t>Beaven</t>
  </si>
  <si>
    <t>Hennessey</t>
  </si>
  <si>
    <t>Lehigh Moutaintop Classic</t>
  </si>
  <si>
    <t>NU Wild Western Mass</t>
  </si>
  <si>
    <t>NU Highland Epic Kick-off</t>
  </si>
  <si>
    <t>UNH</t>
  </si>
  <si>
    <t>Meryman</t>
  </si>
  <si>
    <t>DH 1</t>
  </si>
  <si>
    <t>DH 2</t>
  </si>
  <si>
    <t>Baxter</t>
  </si>
  <si>
    <t>Rachel</t>
  </si>
  <si>
    <t>Lehigh University</t>
  </si>
  <si>
    <t>Drury</t>
  </si>
  <si>
    <t>Nawrot</t>
  </si>
  <si>
    <t>Rutgers University</t>
  </si>
  <si>
    <t>Slotcavage</t>
  </si>
  <si>
    <t>Daniel</t>
  </si>
  <si>
    <t>Lareau</t>
  </si>
  <si>
    <t>Hixson</t>
  </si>
  <si>
    <t>Brett</t>
  </si>
  <si>
    <t>Meissner</t>
  </si>
  <si>
    <t>Mondiek</t>
  </si>
  <si>
    <t>Thodal</t>
  </si>
  <si>
    <t>Reich</t>
  </si>
  <si>
    <t>Surgent</t>
  </si>
  <si>
    <t>Thomas</t>
  </si>
  <si>
    <t>Lambi</t>
  </si>
  <si>
    <t>Temple University</t>
  </si>
  <si>
    <t>Dudle</t>
  </si>
  <si>
    <t>Andrew</t>
  </si>
  <si>
    <t>Sahagian</t>
  </si>
  <si>
    <t>Wesolowich</t>
  </si>
  <si>
    <t>Millersville University</t>
  </si>
  <si>
    <t>Donofry</t>
  </si>
  <si>
    <t>Fraser</t>
  </si>
  <si>
    <t>Jay</t>
  </si>
  <si>
    <t>Mech</t>
  </si>
  <si>
    <t>Sean</t>
  </si>
  <si>
    <t>Townsend</t>
  </si>
  <si>
    <t>Sieberling</t>
  </si>
  <si>
    <t>CK</t>
  </si>
  <si>
    <t>Schumacher</t>
  </si>
  <si>
    <t>Jones</t>
  </si>
  <si>
    <t>Abramson</t>
  </si>
  <si>
    <t>Carnegie Mellon University</t>
  </si>
  <si>
    <t>Jacon</t>
  </si>
  <si>
    <t>Reslewis</t>
  </si>
  <si>
    <t>Andy</t>
  </si>
  <si>
    <t>Beels</t>
  </si>
  <si>
    <t>Marten</t>
  </si>
  <si>
    <t>McKay</t>
  </si>
  <si>
    <t>Shatzer</t>
  </si>
  <si>
    <t>Matarazzo</t>
  </si>
  <si>
    <t>William</t>
  </si>
  <si>
    <t>Shiverick</t>
  </si>
  <si>
    <t>Reginald</t>
  </si>
  <si>
    <t>Meckler</t>
  </si>
  <si>
    <t>Stephen</t>
  </si>
  <si>
    <t>Gross</t>
  </si>
  <si>
    <t>Frankel</t>
  </si>
  <si>
    <t>Tyler</t>
  </si>
  <si>
    <t>Flynn</t>
  </si>
  <si>
    <t>Kristofer</t>
  </si>
  <si>
    <t>Conbog II</t>
  </si>
  <si>
    <t>Connor</t>
  </si>
  <si>
    <t>Eichingel</t>
  </si>
  <si>
    <t>Friedman</t>
  </si>
  <si>
    <t>Gibson</t>
  </si>
  <si>
    <t>Ross</t>
  </si>
  <si>
    <t>DeVito</t>
  </si>
  <si>
    <t>Paul</t>
  </si>
  <si>
    <t>Knettel</t>
  </si>
  <si>
    <t>Wolfe</t>
  </si>
  <si>
    <t>Andreas</t>
  </si>
  <si>
    <t>Esposito</t>
  </si>
  <si>
    <t>Nicholas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</si>
</sst>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2" borderId="1" applyNumberFormat="0" applyAlignment="0" applyProtection="0"/>
    <xf numFmtId="0" fontId="6" fillId="10" borderId="1" applyNumberFormat="0" applyAlignment="0" applyProtection="0"/>
    <xf numFmtId="0" fontId="7" fillId="25" borderId="2" applyNumberFormat="0" applyAlignment="0" applyProtection="0"/>
    <xf numFmtId="0" fontId="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1" fillId="0" borderId="3" applyNumberFormat="0" applyFill="0" applyAlignment="0" applyProtection="0"/>
    <xf numFmtId="0" fontId="10" fillId="0" borderId="4" applyNumberFormat="0" applyFill="0" applyAlignment="0" applyProtection="0"/>
    <xf numFmtId="0" fontId="22" fillId="0" borderId="5" applyNumberFormat="0" applyFill="0" applyAlignment="0" applyProtection="0"/>
    <xf numFmtId="0" fontId="11" fillId="0" borderId="6" applyNumberFormat="0" applyFill="0" applyAlignment="0" applyProtection="0"/>
    <xf numFmtId="0" fontId="23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4" fillId="0" borderId="9" applyNumberFormat="0" applyFill="0" applyAlignment="0" applyProtection="0"/>
    <xf numFmtId="0" fontId="14" fillId="0" borderId="10" applyNumberFormat="0" applyFill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1" applyNumberFormat="0" applyFont="0" applyAlignment="0" applyProtection="0"/>
    <xf numFmtId="0" fontId="0" fillId="6" borderId="11" applyNumberFormat="0" applyFont="0" applyAlignment="0" applyProtection="0"/>
    <xf numFmtId="0" fontId="16" fillId="2" borderId="12" applyNumberFormat="0" applyAlignment="0" applyProtection="0"/>
    <xf numFmtId="0" fontId="16" fillId="10" borderId="12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91" applyFont="1" applyAlignment="1">
      <alignment horizontal="left"/>
      <protection/>
    </xf>
    <xf numFmtId="0" fontId="0" fillId="0" borderId="0" xfId="91" applyFont="1" applyBorder="1" applyAlignment="1">
      <alignment horizontal="left"/>
      <protection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91" applyFont="1" applyAlignment="1">
      <alignment horizontal="left"/>
      <protection/>
    </xf>
    <xf numFmtId="0" fontId="0" fillId="0" borderId="0" xfId="91" applyFont="1" applyBorder="1" applyAlignment="1">
      <alignment horizontal="left"/>
      <protection/>
    </xf>
    <xf numFmtId="47" fontId="0" fillId="0" borderId="0" xfId="91" applyNumberFormat="1" applyFont="1" applyBorder="1" applyAlignment="1">
      <alignment horizontal="left"/>
      <protection/>
    </xf>
    <xf numFmtId="0" fontId="0" fillId="0" borderId="0" xfId="0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2" borderId="0" xfId="91" applyFont="1" applyFill="1" applyAlignment="1">
      <alignment horizontal="center"/>
      <protection/>
    </xf>
    <xf numFmtId="0" fontId="0" fillId="2" borderId="0" xfId="91" applyFont="1" applyFill="1" applyBorder="1" applyAlignment="1">
      <alignment horizontal="center"/>
      <protection/>
    </xf>
    <xf numFmtId="47" fontId="0" fillId="0" borderId="0" xfId="91" applyNumberFormat="1" applyFont="1" applyBorder="1" applyAlignment="1">
      <alignment horizontal="left"/>
      <protection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91" applyFont="1" applyFill="1" applyAlignment="1">
      <alignment horizontal="center"/>
      <protection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83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T132" sqref="T132"/>
    </sheetView>
  </sheetViews>
  <sheetFormatPr defaultColWidth="11.57421875" defaultRowHeight="12.75"/>
  <cols>
    <col min="1" max="2" width="5.28125" style="1" customWidth="1"/>
    <col min="3" max="3" width="16.57421875" style="0" customWidth="1"/>
    <col min="4" max="4" width="12.57421875" style="0" customWidth="1"/>
    <col min="5" max="5" width="33.28125" style="0" customWidth="1"/>
    <col min="6" max="6" width="5.28125" style="30" customWidth="1"/>
    <col min="7" max="9" width="6.421875" style="8" customWidth="1"/>
    <col min="10" max="13" width="7.7109375" style="7" customWidth="1"/>
    <col min="14" max="17" width="7.7109375" style="12" customWidth="1"/>
    <col min="18" max="21" width="7.7109375" style="7" customWidth="1"/>
    <col min="22" max="25" width="7.7109375" style="8" customWidth="1"/>
    <col min="26" max="29" width="7.7109375" style="7" customWidth="1"/>
  </cols>
  <sheetData>
    <row r="1" spans="6:29" s="2" customFormat="1" ht="12.75">
      <c r="F1" s="29"/>
      <c r="G1" s="28"/>
      <c r="H1" s="28"/>
      <c r="I1" s="28"/>
      <c r="J1" s="22" t="s">
        <v>232</v>
      </c>
      <c r="K1" s="23"/>
      <c r="L1" s="23"/>
      <c r="M1" s="24"/>
      <c r="N1" s="25" t="s">
        <v>230</v>
      </c>
      <c r="O1" s="26"/>
      <c r="P1" s="26"/>
      <c r="Q1" s="27"/>
      <c r="R1" s="22" t="s">
        <v>231</v>
      </c>
      <c r="S1" s="23"/>
      <c r="T1" s="23"/>
      <c r="U1" s="23"/>
      <c r="V1" s="25" t="s">
        <v>233</v>
      </c>
      <c r="W1" s="26"/>
      <c r="X1" s="26"/>
      <c r="Y1" s="27"/>
      <c r="Z1" s="22" t="s">
        <v>0</v>
      </c>
      <c r="AA1" s="23"/>
      <c r="AB1" s="23"/>
      <c r="AC1" s="24"/>
    </row>
    <row r="2" spans="1:29" s="3" customFormat="1" ht="13.5" thickBo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9" t="s">
        <v>6</v>
      </c>
      <c r="G2" s="28" t="s">
        <v>7</v>
      </c>
      <c r="H2" s="28" t="s">
        <v>8</v>
      </c>
      <c r="I2" s="28" t="s">
        <v>9</v>
      </c>
      <c r="J2" s="16" t="s">
        <v>9</v>
      </c>
      <c r="K2" s="17" t="s">
        <v>10</v>
      </c>
      <c r="L2" s="17" t="s">
        <v>11</v>
      </c>
      <c r="M2" s="18" t="s">
        <v>12</v>
      </c>
      <c r="N2" s="13" t="s">
        <v>9</v>
      </c>
      <c r="O2" s="14" t="s">
        <v>235</v>
      </c>
      <c r="P2" s="14" t="s">
        <v>11</v>
      </c>
      <c r="Q2" s="15" t="s">
        <v>236</v>
      </c>
      <c r="R2" s="16" t="s">
        <v>9</v>
      </c>
      <c r="S2" s="17" t="s">
        <v>10</v>
      </c>
      <c r="T2" s="17" t="s">
        <v>11</v>
      </c>
      <c r="U2" s="17" t="s">
        <v>12</v>
      </c>
      <c r="V2" s="13" t="s">
        <v>9</v>
      </c>
      <c r="W2" s="14" t="s">
        <v>10</v>
      </c>
      <c r="X2" s="14" t="s">
        <v>11</v>
      </c>
      <c r="Y2" s="15" t="s">
        <v>10</v>
      </c>
      <c r="Z2" s="16" t="s">
        <v>9</v>
      </c>
      <c r="AA2" s="17" t="s">
        <v>12</v>
      </c>
      <c r="AB2" s="17" t="s">
        <v>11</v>
      </c>
      <c r="AC2" s="18" t="s">
        <v>10</v>
      </c>
    </row>
    <row r="3" ht="15">
      <c r="A3" s="4" t="s">
        <v>13</v>
      </c>
    </row>
    <row r="4" spans="1:13" ht="12.75">
      <c r="A4" s="1">
        <v>1</v>
      </c>
      <c r="B4" s="5">
        <v>262</v>
      </c>
      <c r="C4" s="9" t="s">
        <v>102</v>
      </c>
      <c r="D4" s="5" t="s">
        <v>103</v>
      </c>
      <c r="E4" s="5" t="s">
        <v>17</v>
      </c>
      <c r="F4" s="30">
        <v>1</v>
      </c>
      <c r="G4" s="8">
        <f>H4+I4</f>
        <v>230</v>
      </c>
      <c r="H4" s="8">
        <f>K4+M4+O4+Q4</f>
        <v>80</v>
      </c>
      <c r="I4" s="8">
        <f>J4+N4+R4+Z4+L4+P4+T4+AB4</f>
        <v>150</v>
      </c>
      <c r="J4" s="7">
        <v>70</v>
      </c>
      <c r="L4" s="7">
        <v>80</v>
      </c>
      <c r="M4" s="7">
        <v>80</v>
      </c>
    </row>
    <row r="5" spans="1:16" ht="12.75">
      <c r="A5" s="1">
        <v>2</v>
      </c>
      <c r="B5" s="5">
        <v>725</v>
      </c>
      <c r="C5" s="5" t="s">
        <v>119</v>
      </c>
      <c r="D5" s="5" t="s">
        <v>120</v>
      </c>
      <c r="E5" s="5" t="s">
        <v>55</v>
      </c>
      <c r="F5" s="31">
        <v>2</v>
      </c>
      <c r="G5" s="8">
        <f>H5+I5</f>
        <v>220</v>
      </c>
      <c r="H5" s="8">
        <f>K5+M5+O5+Q5</f>
        <v>70</v>
      </c>
      <c r="I5" s="8">
        <f>J5+N5+R5+Z5+L5+P5+T5+AB5</f>
        <v>150</v>
      </c>
      <c r="N5" s="12">
        <v>80</v>
      </c>
      <c r="O5" s="12">
        <v>70</v>
      </c>
      <c r="P5" s="12">
        <v>70</v>
      </c>
    </row>
    <row r="6" spans="1:13" ht="12.75">
      <c r="A6" s="1">
        <v>3</v>
      </c>
      <c r="B6" s="5">
        <v>261</v>
      </c>
      <c r="C6" s="11" t="s">
        <v>104</v>
      </c>
      <c r="D6" s="5" t="s">
        <v>105</v>
      </c>
      <c r="E6" s="5" t="s">
        <v>14</v>
      </c>
      <c r="F6" s="31">
        <v>1</v>
      </c>
      <c r="G6" s="8">
        <f>H6+I6</f>
        <v>210</v>
      </c>
      <c r="H6" s="8">
        <f>K6+M6+O6+Q6</f>
        <v>140</v>
      </c>
      <c r="I6" s="8">
        <f>J6+N6+R6+Z6+L6+P6+T6+AB6</f>
        <v>70</v>
      </c>
      <c r="K6" s="7">
        <v>70</v>
      </c>
      <c r="L6" s="7">
        <v>70</v>
      </c>
      <c r="M6" s="7">
        <v>70</v>
      </c>
    </row>
    <row r="7" spans="1:16" ht="12.75">
      <c r="A7" s="1">
        <v>3</v>
      </c>
      <c r="B7" s="5">
        <v>731</v>
      </c>
      <c r="C7" s="5" t="s">
        <v>130</v>
      </c>
      <c r="D7" s="5" t="s">
        <v>61</v>
      </c>
      <c r="E7" s="5" t="s">
        <v>55</v>
      </c>
      <c r="F7" s="31">
        <v>2</v>
      </c>
      <c r="G7" s="8">
        <f>H7+I7</f>
        <v>150</v>
      </c>
      <c r="H7" s="8">
        <f>K7+M7+O7+Q7</f>
        <v>0</v>
      </c>
      <c r="I7" s="8">
        <f>J7+N7+R7+Z7+L7+P7+T7+AB7</f>
        <v>150</v>
      </c>
      <c r="N7" s="12">
        <v>70</v>
      </c>
      <c r="P7" s="12">
        <v>80</v>
      </c>
    </row>
    <row r="8" spans="1:10" ht="12.75">
      <c r="A8" s="1">
        <v>4</v>
      </c>
      <c r="B8" s="5">
        <v>263</v>
      </c>
      <c r="C8" s="5" t="s">
        <v>101</v>
      </c>
      <c r="D8" s="5" t="s">
        <v>93</v>
      </c>
      <c r="E8" s="5" t="s">
        <v>19</v>
      </c>
      <c r="F8" s="30">
        <v>2</v>
      </c>
      <c r="G8" s="8">
        <f>H8+I8</f>
        <v>80</v>
      </c>
      <c r="H8" s="8">
        <f>K8+M8+O8+Q8</f>
        <v>0</v>
      </c>
      <c r="I8" s="8">
        <f>J8+N8+R8+Z8+L8+P8+T8+AB8</f>
        <v>80</v>
      </c>
      <c r="J8" s="7">
        <v>80</v>
      </c>
    </row>
    <row r="9" spans="1:11" ht="12.75">
      <c r="A9" s="1">
        <v>5</v>
      </c>
      <c r="B9" s="5">
        <v>264</v>
      </c>
      <c r="C9" s="5" t="s">
        <v>213</v>
      </c>
      <c r="D9" s="5" t="s">
        <v>15</v>
      </c>
      <c r="E9" s="5" t="s">
        <v>16</v>
      </c>
      <c r="F9" s="31">
        <v>2</v>
      </c>
      <c r="G9" s="8">
        <f>H9+I9</f>
        <v>80</v>
      </c>
      <c r="H9" s="8">
        <f>K9+M9+O9+Q9</f>
        <v>80</v>
      </c>
      <c r="I9" s="8">
        <f>J9+N9+R9+Z9+L9+P9+T9+AB9</f>
        <v>0</v>
      </c>
      <c r="K9" s="7">
        <v>80</v>
      </c>
    </row>
    <row r="10" spans="1:15" ht="12.75">
      <c r="A10" s="1">
        <v>6</v>
      </c>
      <c r="B10" s="5">
        <v>265</v>
      </c>
      <c r="C10" s="5" t="s">
        <v>237</v>
      </c>
      <c r="D10" s="5" t="s">
        <v>238</v>
      </c>
      <c r="E10" s="5" t="s">
        <v>239</v>
      </c>
      <c r="F10" s="31">
        <v>2</v>
      </c>
      <c r="G10" s="8">
        <f>H10+I10</f>
        <v>80</v>
      </c>
      <c r="H10" s="8">
        <f>K10+M10+O10+Q10</f>
        <v>80</v>
      </c>
      <c r="I10" s="8">
        <f>J10+N10+R10+Z10+L10+P10+T10+AB10</f>
        <v>0</v>
      </c>
      <c r="O10" s="12">
        <v>80</v>
      </c>
    </row>
    <row r="12" ht="15">
      <c r="A12" s="4" t="s">
        <v>21</v>
      </c>
    </row>
    <row r="13" spans="1:16" ht="12.75">
      <c r="A13" s="1">
        <v>1</v>
      </c>
      <c r="B13" s="5">
        <v>23</v>
      </c>
      <c r="C13" s="5" t="s">
        <v>106</v>
      </c>
      <c r="D13" s="5" t="s">
        <v>107</v>
      </c>
      <c r="E13" s="5" t="s">
        <v>108</v>
      </c>
      <c r="F13" s="31">
        <v>2</v>
      </c>
      <c r="G13" s="8">
        <f>H13+I13</f>
        <v>320</v>
      </c>
      <c r="H13" s="8">
        <f>K13+M13+O13+Q13</f>
        <v>0</v>
      </c>
      <c r="I13" s="8">
        <f>J13+N13+R13+Z13+L13+P13+T13+AB13</f>
        <v>320</v>
      </c>
      <c r="J13" s="7">
        <v>80</v>
      </c>
      <c r="L13" s="7">
        <v>80</v>
      </c>
      <c r="N13" s="12">
        <v>80</v>
      </c>
      <c r="P13" s="12">
        <v>80</v>
      </c>
    </row>
    <row r="14" spans="1:16" ht="12.75">
      <c r="A14" s="1">
        <v>2</v>
      </c>
      <c r="B14" s="5">
        <v>30</v>
      </c>
      <c r="C14" s="5" t="s">
        <v>110</v>
      </c>
      <c r="D14" s="5" t="s">
        <v>40</v>
      </c>
      <c r="E14" s="5" t="s">
        <v>37</v>
      </c>
      <c r="F14" s="31">
        <v>1</v>
      </c>
      <c r="G14" s="8">
        <f>H14+I14</f>
        <v>247</v>
      </c>
      <c r="H14" s="8">
        <f>K14+M14+O14+Q14</f>
        <v>0</v>
      </c>
      <c r="I14" s="8">
        <f>J14+N14+R14+Z14+L14+P14+T14+AB14</f>
        <v>247</v>
      </c>
      <c r="J14" s="7">
        <v>63</v>
      </c>
      <c r="L14" s="7">
        <v>51</v>
      </c>
      <c r="N14" s="12">
        <v>70</v>
      </c>
      <c r="P14" s="12">
        <v>63</v>
      </c>
    </row>
    <row r="15" spans="1:17" ht="12.75">
      <c r="A15" s="1">
        <v>3</v>
      </c>
      <c r="B15" s="5">
        <v>98</v>
      </c>
      <c r="C15" s="11" t="s">
        <v>181</v>
      </c>
      <c r="D15" s="5" t="s">
        <v>22</v>
      </c>
      <c r="E15" s="5" t="s">
        <v>18</v>
      </c>
      <c r="F15" s="31">
        <v>1</v>
      </c>
      <c r="G15" s="8">
        <f>H15+I15</f>
        <v>200</v>
      </c>
      <c r="H15" s="8">
        <f>K15+M15+O15+Q15</f>
        <v>200</v>
      </c>
      <c r="I15" s="8">
        <f>J15+N15+R15+Z15+L15+P15+T15+AB15</f>
        <v>0</v>
      </c>
      <c r="K15" s="7">
        <v>51</v>
      </c>
      <c r="M15" s="19">
        <v>9</v>
      </c>
      <c r="O15" s="12">
        <v>70</v>
      </c>
      <c r="Q15" s="12">
        <v>70</v>
      </c>
    </row>
    <row r="16" spans="1:17" ht="12.75">
      <c r="A16" s="1">
        <v>4</v>
      </c>
      <c r="B16" s="5">
        <v>16</v>
      </c>
      <c r="C16" s="11" t="s">
        <v>176</v>
      </c>
      <c r="D16" s="5" t="s">
        <v>25</v>
      </c>
      <c r="E16" s="9" t="s">
        <v>16</v>
      </c>
      <c r="F16" s="31">
        <v>2</v>
      </c>
      <c r="G16" s="8">
        <f>H16+I16</f>
        <v>188</v>
      </c>
      <c r="H16" s="8">
        <f>K16+M16+O16+Q16</f>
        <v>188</v>
      </c>
      <c r="I16" s="8">
        <f>J16+N16+R16+Z16+L16+P16+T16+AB16</f>
        <v>0</v>
      </c>
      <c r="K16" s="7">
        <v>70</v>
      </c>
      <c r="M16" s="19">
        <v>26</v>
      </c>
      <c r="O16" s="12">
        <v>12</v>
      </c>
      <c r="Q16" s="12">
        <v>80</v>
      </c>
    </row>
    <row r="17" spans="1:17" ht="12.75">
      <c r="A17" s="1">
        <v>5</v>
      </c>
      <c r="B17" s="5">
        <v>34</v>
      </c>
      <c r="C17" s="11" t="s">
        <v>167</v>
      </c>
      <c r="D17" s="5" t="s">
        <v>33</v>
      </c>
      <c r="E17" s="5" t="s">
        <v>18</v>
      </c>
      <c r="F17" s="31">
        <v>1</v>
      </c>
      <c r="G17" s="8">
        <f>H17+I17</f>
        <v>175</v>
      </c>
      <c r="H17" s="8">
        <f>K17+M17+O17+Q17</f>
        <v>175</v>
      </c>
      <c r="I17" s="8">
        <f>J17+N17+R17+Z17+L17+P17+T17+AB17</f>
        <v>0</v>
      </c>
      <c r="K17" s="7">
        <v>18</v>
      </c>
      <c r="M17" s="19">
        <v>80</v>
      </c>
      <c r="O17" s="12">
        <v>51</v>
      </c>
      <c r="Q17" s="12">
        <v>26</v>
      </c>
    </row>
    <row r="18" spans="1:17" ht="12.75">
      <c r="A18" s="1">
        <v>6</v>
      </c>
      <c r="B18" s="5">
        <v>11</v>
      </c>
      <c r="C18" s="11" t="s">
        <v>171</v>
      </c>
      <c r="D18" s="5" t="s">
        <v>74</v>
      </c>
      <c r="E18" s="5" t="s">
        <v>14</v>
      </c>
      <c r="F18" s="31">
        <v>1</v>
      </c>
      <c r="G18" s="8">
        <f>H18+I18</f>
        <v>168</v>
      </c>
      <c r="H18" s="8">
        <f>K18+M18+O18+Q18</f>
        <v>168</v>
      </c>
      <c r="I18" s="8">
        <f>J18+N18+R18+Z18+L18+P18+T18+AB18</f>
        <v>0</v>
      </c>
      <c r="K18" s="7">
        <v>22</v>
      </c>
      <c r="M18" s="19">
        <v>51</v>
      </c>
      <c r="O18" s="12">
        <v>80</v>
      </c>
      <c r="Q18" s="12">
        <v>15</v>
      </c>
    </row>
    <row r="19" spans="1:17" ht="12.75">
      <c r="A19" s="1">
        <v>7</v>
      </c>
      <c r="B19" s="5">
        <v>7</v>
      </c>
      <c r="C19" s="11" t="s">
        <v>178</v>
      </c>
      <c r="D19" s="5" t="s">
        <v>26</v>
      </c>
      <c r="E19" s="5" t="s">
        <v>14</v>
      </c>
      <c r="F19" s="31">
        <v>1</v>
      </c>
      <c r="G19" s="8">
        <f>H19+I19</f>
        <v>166</v>
      </c>
      <c r="H19" s="8">
        <f>K19+M19+O19+Q19</f>
        <v>166</v>
      </c>
      <c r="I19" s="8">
        <f>J19+N19+R19+Z19+L19+P19+T19+AB19</f>
        <v>0</v>
      </c>
      <c r="K19" s="7">
        <v>40</v>
      </c>
      <c r="M19" s="19">
        <v>18</v>
      </c>
      <c r="O19" s="12">
        <v>57</v>
      </c>
      <c r="Q19" s="12">
        <v>51</v>
      </c>
    </row>
    <row r="20" spans="1:16" ht="12.75">
      <c r="A20" s="1">
        <v>8</v>
      </c>
      <c r="B20" s="5">
        <v>5</v>
      </c>
      <c r="C20" s="5" t="s">
        <v>116</v>
      </c>
      <c r="D20" s="5" t="s">
        <v>30</v>
      </c>
      <c r="E20" s="5" t="s">
        <v>14</v>
      </c>
      <c r="F20" s="31">
        <v>1</v>
      </c>
      <c r="G20" s="8">
        <f>H20+I20</f>
        <v>145</v>
      </c>
      <c r="H20" s="8">
        <f>K20+M20+O20+Q20</f>
        <v>0</v>
      </c>
      <c r="I20" s="8">
        <f>J20+N20+R20+Z20+L20+P20+T20+AB20</f>
        <v>145</v>
      </c>
      <c r="J20" s="7">
        <v>30</v>
      </c>
      <c r="L20" s="7">
        <v>30</v>
      </c>
      <c r="N20" s="12">
        <v>40</v>
      </c>
      <c r="P20" s="12">
        <v>45</v>
      </c>
    </row>
    <row r="21" spans="1:13" ht="12.75">
      <c r="A21" s="1">
        <v>9</v>
      </c>
      <c r="B21" s="5">
        <v>4</v>
      </c>
      <c r="C21" s="11" t="s">
        <v>169</v>
      </c>
      <c r="D21" s="5" t="s">
        <v>34</v>
      </c>
      <c r="E21" s="5" t="s">
        <v>14</v>
      </c>
      <c r="F21" s="31">
        <v>1</v>
      </c>
      <c r="G21" s="8">
        <f>H21+I21</f>
        <v>143</v>
      </c>
      <c r="H21" s="8">
        <f>K21+M21+O21+Q21</f>
        <v>143</v>
      </c>
      <c r="I21" s="8">
        <f>J21+N21+R21+Z21+L21+P21+T21+AB21</f>
        <v>0</v>
      </c>
      <c r="K21" s="7">
        <v>80</v>
      </c>
      <c r="M21" s="19">
        <v>63</v>
      </c>
    </row>
    <row r="22" spans="1:16" ht="12.75">
      <c r="A22" s="1">
        <v>10</v>
      </c>
      <c r="B22" s="5">
        <v>21</v>
      </c>
      <c r="C22" s="5" t="s">
        <v>109</v>
      </c>
      <c r="D22" s="5" t="s">
        <v>52</v>
      </c>
      <c r="E22" s="5" t="s">
        <v>17</v>
      </c>
      <c r="F22" s="31">
        <v>1</v>
      </c>
      <c r="G22" s="8">
        <f>H22+I22</f>
        <v>140</v>
      </c>
      <c r="H22" s="8">
        <f>K22+M22+O22+Q22</f>
        <v>0</v>
      </c>
      <c r="I22" s="8">
        <f>J22+N22+R22+Z22+L22+P22+T22+AB22</f>
        <v>140</v>
      </c>
      <c r="J22" s="7">
        <v>70</v>
      </c>
      <c r="P22" s="12">
        <v>70</v>
      </c>
    </row>
    <row r="23" spans="1:16" ht="12.75">
      <c r="A23" s="1">
        <v>11</v>
      </c>
      <c r="B23" s="5">
        <v>15</v>
      </c>
      <c r="C23" s="11" t="s">
        <v>173</v>
      </c>
      <c r="D23" s="5" t="s">
        <v>53</v>
      </c>
      <c r="E23" s="5" t="s">
        <v>16</v>
      </c>
      <c r="F23" s="31">
        <v>2</v>
      </c>
      <c r="G23" s="8">
        <f>H23+I23</f>
        <v>132</v>
      </c>
      <c r="H23" s="8">
        <f>K23+M23+O23+Q23</f>
        <v>40</v>
      </c>
      <c r="I23" s="8">
        <f>J23+N23+R23+Z23+L23+P23+T23+AB23</f>
        <v>92</v>
      </c>
      <c r="L23" s="7">
        <v>22</v>
      </c>
      <c r="M23" s="19">
        <v>40</v>
      </c>
      <c r="N23" s="12">
        <v>30</v>
      </c>
      <c r="P23" s="12">
        <v>40</v>
      </c>
    </row>
    <row r="24" spans="1:16" ht="12.75">
      <c r="A24" s="1">
        <v>12</v>
      </c>
      <c r="B24" s="5">
        <v>20</v>
      </c>
      <c r="C24" s="5" t="s">
        <v>117</v>
      </c>
      <c r="D24" s="5" t="s">
        <v>36</v>
      </c>
      <c r="E24" s="5" t="s">
        <v>17</v>
      </c>
      <c r="F24" s="31">
        <v>1</v>
      </c>
      <c r="G24" s="8">
        <f>H24+I24</f>
        <v>128</v>
      </c>
      <c r="H24" s="8">
        <f>K24+M24+O24+Q24</f>
        <v>0</v>
      </c>
      <c r="I24" s="8">
        <f>J24+N24+R24+Z24+L24+P24+T24+AB24</f>
        <v>128</v>
      </c>
      <c r="J24" s="7">
        <v>26</v>
      </c>
      <c r="L24" s="7">
        <v>35</v>
      </c>
      <c r="N24" s="12">
        <v>45</v>
      </c>
      <c r="P24" s="12">
        <v>22</v>
      </c>
    </row>
    <row r="25" spans="1:17" ht="12.75">
      <c r="A25" s="1">
        <v>13</v>
      </c>
      <c r="B25" s="5">
        <v>32</v>
      </c>
      <c r="C25" s="11" t="s">
        <v>179</v>
      </c>
      <c r="D25" s="5" t="s">
        <v>36</v>
      </c>
      <c r="E25" s="5" t="s">
        <v>180</v>
      </c>
      <c r="F25" s="31">
        <v>2</v>
      </c>
      <c r="G25" s="8">
        <f>H25+I25</f>
        <v>126</v>
      </c>
      <c r="H25" s="8">
        <f>K25+M25+O25+Q25</f>
        <v>126</v>
      </c>
      <c r="I25" s="8">
        <f>J25+N25+R25+Z25+L25+P25+T25+AB25</f>
        <v>0</v>
      </c>
      <c r="K25" s="7">
        <v>57</v>
      </c>
      <c r="M25" s="19">
        <v>12</v>
      </c>
      <c r="Q25" s="12">
        <v>57</v>
      </c>
    </row>
    <row r="26" spans="1:12" ht="12.75">
      <c r="A26" s="1">
        <v>14</v>
      </c>
      <c r="B26" s="5">
        <v>9</v>
      </c>
      <c r="C26" s="5" t="s">
        <v>112</v>
      </c>
      <c r="D26" s="5" t="s">
        <v>81</v>
      </c>
      <c r="E26" s="5" t="s">
        <v>14</v>
      </c>
      <c r="F26" s="31">
        <v>1</v>
      </c>
      <c r="G26" s="8">
        <f>H26+I26</f>
        <v>121</v>
      </c>
      <c r="H26" s="8">
        <f>K26+M26+O26+Q26</f>
        <v>0</v>
      </c>
      <c r="I26" s="8">
        <f>J26+N26+R26+Z26+L26+P26+T26+AB26</f>
        <v>121</v>
      </c>
      <c r="J26" s="7">
        <v>51</v>
      </c>
      <c r="L26" s="7">
        <v>70</v>
      </c>
    </row>
    <row r="27" spans="1:12" ht="12.75">
      <c r="A27" s="1">
        <v>15</v>
      </c>
      <c r="B27" s="5">
        <v>3</v>
      </c>
      <c r="C27" s="5" t="s">
        <v>111</v>
      </c>
      <c r="D27" s="5" t="s">
        <v>42</v>
      </c>
      <c r="E27" s="5" t="s">
        <v>14</v>
      </c>
      <c r="F27" s="31">
        <v>1</v>
      </c>
      <c r="G27" s="8">
        <f>H27+I27</f>
        <v>120</v>
      </c>
      <c r="H27" s="8">
        <f>K27+M27+O27+Q27</f>
        <v>0</v>
      </c>
      <c r="I27" s="8">
        <f>J27+N27+R27+Z27+L27+P27+T27+AB27</f>
        <v>120</v>
      </c>
      <c r="J27" s="7">
        <v>57</v>
      </c>
      <c r="L27" s="7">
        <v>63</v>
      </c>
    </row>
    <row r="28" spans="1:16" ht="12.75">
      <c r="A28" s="1">
        <v>16</v>
      </c>
      <c r="B28" s="5">
        <v>2</v>
      </c>
      <c r="C28" s="5" t="s">
        <v>115</v>
      </c>
      <c r="D28" s="5" t="s">
        <v>67</v>
      </c>
      <c r="E28" s="5" t="s">
        <v>14</v>
      </c>
      <c r="F28" s="31">
        <v>1</v>
      </c>
      <c r="G28" s="8">
        <f>H28+I28</f>
        <v>118</v>
      </c>
      <c r="H28" s="8">
        <f>K28+M28+O28+Q28</f>
        <v>0</v>
      </c>
      <c r="I28" s="8">
        <f>J28+N28+R28+Z28+L28+P28+T28+AB28</f>
        <v>118</v>
      </c>
      <c r="J28" s="7">
        <v>35</v>
      </c>
      <c r="L28" s="7">
        <v>26</v>
      </c>
      <c r="P28" s="12">
        <v>57</v>
      </c>
    </row>
    <row r="29" spans="1:17" ht="12.75">
      <c r="A29" s="1">
        <v>17</v>
      </c>
      <c r="B29" s="5">
        <v>8</v>
      </c>
      <c r="C29" s="5" t="s">
        <v>245</v>
      </c>
      <c r="D29" s="5" t="s">
        <v>39</v>
      </c>
      <c r="E29" s="5" t="s">
        <v>14</v>
      </c>
      <c r="F29" s="31">
        <v>1</v>
      </c>
      <c r="G29" s="8">
        <f>H29+I29</f>
        <v>103</v>
      </c>
      <c r="H29" s="8">
        <f>K29+M29+O29+Q29</f>
        <v>103</v>
      </c>
      <c r="I29" s="8">
        <f>J29+N29+R29+Z29+L29+P29+T29+AB29</f>
        <v>0</v>
      </c>
      <c r="M29" s="19"/>
      <c r="O29" s="12">
        <v>63</v>
      </c>
      <c r="Q29" s="12">
        <v>40</v>
      </c>
    </row>
    <row r="30" spans="1:13" ht="12.75">
      <c r="A30" s="1">
        <v>18</v>
      </c>
      <c r="B30" s="5">
        <v>19</v>
      </c>
      <c r="C30" s="11" t="s">
        <v>168</v>
      </c>
      <c r="D30" s="5" t="s">
        <v>23</v>
      </c>
      <c r="E30" s="5" t="s">
        <v>24</v>
      </c>
      <c r="F30" s="31">
        <v>2</v>
      </c>
      <c r="G30" s="8">
        <f>H30+I30</f>
        <v>100</v>
      </c>
      <c r="H30" s="8">
        <f>K30+M30+O30+Q30</f>
        <v>100</v>
      </c>
      <c r="I30" s="8">
        <f>J30+N30+R30+Z30+L30+P30+T30+AB30</f>
        <v>0</v>
      </c>
      <c r="K30" s="7">
        <v>30</v>
      </c>
      <c r="M30" s="19">
        <v>70</v>
      </c>
    </row>
    <row r="31" spans="1:17" ht="12.75">
      <c r="A31" s="1">
        <v>19</v>
      </c>
      <c r="B31" s="5">
        <v>330</v>
      </c>
      <c r="C31" s="5" t="s">
        <v>186</v>
      </c>
      <c r="D31" s="5" t="s">
        <v>69</v>
      </c>
      <c r="E31" s="5" t="s">
        <v>14</v>
      </c>
      <c r="F31" s="31">
        <v>1</v>
      </c>
      <c r="G31" s="8">
        <f>H31+I31</f>
        <v>98</v>
      </c>
      <c r="H31" s="8">
        <f>K31+M31+O31+Q31</f>
        <v>98</v>
      </c>
      <c r="I31" s="8">
        <f>J31+N31+R31+Z31+L31+P31+T31+AB31</f>
        <v>0</v>
      </c>
      <c r="M31" s="19"/>
      <c r="O31" s="12">
        <v>35</v>
      </c>
      <c r="Q31" s="12">
        <v>63</v>
      </c>
    </row>
    <row r="32" spans="1:12" ht="12.75">
      <c r="A32" s="1">
        <v>20</v>
      </c>
      <c r="B32" s="5">
        <v>28</v>
      </c>
      <c r="C32" s="5" t="s">
        <v>114</v>
      </c>
      <c r="D32" s="5" t="s">
        <v>48</v>
      </c>
      <c r="E32" s="5" t="s">
        <v>49</v>
      </c>
      <c r="F32" s="31">
        <v>2</v>
      </c>
      <c r="G32" s="8">
        <f>H32+I32</f>
        <v>97</v>
      </c>
      <c r="H32" s="8">
        <f>K32+M32+O32+Q32</f>
        <v>0</v>
      </c>
      <c r="I32" s="8">
        <f>J32+N32+R32+Z32+L32+P32+T32+AB32</f>
        <v>97</v>
      </c>
      <c r="J32" s="7">
        <v>40</v>
      </c>
      <c r="L32" s="7">
        <v>57</v>
      </c>
    </row>
    <row r="33" spans="1:17" ht="12.75">
      <c r="A33" s="1">
        <v>21</v>
      </c>
      <c r="B33" s="5">
        <v>12</v>
      </c>
      <c r="C33" s="11" t="s">
        <v>177</v>
      </c>
      <c r="D33" s="5" t="s">
        <v>57</v>
      </c>
      <c r="E33" s="5" t="s">
        <v>14</v>
      </c>
      <c r="F33" s="31">
        <v>1</v>
      </c>
      <c r="G33" s="8">
        <f>H33+I33</f>
        <v>94</v>
      </c>
      <c r="H33" s="8">
        <f>K33+M33+O33+Q33</f>
        <v>94</v>
      </c>
      <c r="I33" s="8">
        <f>J33+N33+R33+Z33+L33+P33+T33+AB33</f>
        <v>0</v>
      </c>
      <c r="K33" s="7">
        <v>2</v>
      </c>
      <c r="M33" s="19">
        <v>22</v>
      </c>
      <c r="O33" s="12">
        <v>40</v>
      </c>
      <c r="Q33" s="12">
        <v>30</v>
      </c>
    </row>
    <row r="34" spans="1:16" ht="12.75">
      <c r="A34" s="1">
        <v>22</v>
      </c>
      <c r="B34" s="5">
        <v>41</v>
      </c>
      <c r="C34" s="5" t="s">
        <v>240</v>
      </c>
      <c r="D34" s="5" t="s">
        <v>31</v>
      </c>
      <c r="E34" s="5" t="s">
        <v>20</v>
      </c>
      <c r="F34" s="31">
        <v>1</v>
      </c>
      <c r="G34" s="8">
        <f>H34+I34</f>
        <v>93</v>
      </c>
      <c r="H34" s="8">
        <f>K34+M34+O34+Q34</f>
        <v>0</v>
      </c>
      <c r="I34" s="8">
        <f>J34+N34+R34+Z34+L34+P34+T34+AB34</f>
        <v>93</v>
      </c>
      <c r="M34" s="19"/>
      <c r="N34" s="12">
        <v>63</v>
      </c>
      <c r="P34" s="12">
        <v>30</v>
      </c>
    </row>
    <row r="35" spans="1:12" ht="12.75">
      <c r="A35" s="1">
        <v>23</v>
      </c>
      <c r="B35" s="5">
        <v>22</v>
      </c>
      <c r="C35" s="5" t="s">
        <v>113</v>
      </c>
      <c r="D35" s="5" t="s">
        <v>36</v>
      </c>
      <c r="E35" s="5" t="s">
        <v>17</v>
      </c>
      <c r="F35" s="31">
        <v>1</v>
      </c>
      <c r="G35" s="8">
        <f>H35+I35</f>
        <v>90</v>
      </c>
      <c r="H35" s="8">
        <f>K35+M35+O35+Q35</f>
        <v>0</v>
      </c>
      <c r="I35" s="8">
        <f>J35+N35+R35+Z35+L35+P35+T35+AB35</f>
        <v>90</v>
      </c>
      <c r="J35" s="7">
        <v>45</v>
      </c>
      <c r="L35" s="7">
        <v>45</v>
      </c>
    </row>
    <row r="36" spans="1:17" ht="12.75">
      <c r="A36" s="1">
        <v>24</v>
      </c>
      <c r="B36" s="5">
        <v>33</v>
      </c>
      <c r="C36" s="11" t="s">
        <v>28</v>
      </c>
      <c r="D36" s="5" t="s">
        <v>25</v>
      </c>
      <c r="E36" s="5" t="s">
        <v>18</v>
      </c>
      <c r="F36" s="31">
        <v>1</v>
      </c>
      <c r="G36" s="8">
        <f>H36+I36</f>
        <v>87</v>
      </c>
      <c r="H36" s="8">
        <f>K36+M36+O36+Q36</f>
        <v>87</v>
      </c>
      <c r="I36" s="8">
        <f>J36+N36+R36+Z36+L36+P36+T36+AB36</f>
        <v>0</v>
      </c>
      <c r="K36" s="7">
        <v>12</v>
      </c>
      <c r="M36" s="19">
        <v>15</v>
      </c>
      <c r="O36" s="12">
        <v>15</v>
      </c>
      <c r="Q36" s="12">
        <v>45</v>
      </c>
    </row>
    <row r="37" spans="1:13" ht="12.75">
      <c r="A37" s="1">
        <v>25</v>
      </c>
      <c r="B37" s="5">
        <v>10</v>
      </c>
      <c r="C37" s="11" t="s">
        <v>175</v>
      </c>
      <c r="D37" s="5" t="s">
        <v>44</v>
      </c>
      <c r="E37" s="5" t="s">
        <v>14</v>
      </c>
      <c r="F37" s="31">
        <v>1</v>
      </c>
      <c r="G37" s="8">
        <f>H37+I37</f>
        <v>75</v>
      </c>
      <c r="H37" s="8">
        <f>K37+M37+O37+Q37</f>
        <v>75</v>
      </c>
      <c r="I37" s="8">
        <f>J37+N37+R37+Z37+L37+P37+T37+AB37</f>
        <v>0</v>
      </c>
      <c r="K37" s="7">
        <v>45</v>
      </c>
      <c r="M37" s="19">
        <v>30</v>
      </c>
    </row>
    <row r="38" spans="1:13" ht="12.75">
      <c r="A38" s="1">
        <v>26</v>
      </c>
      <c r="B38" s="5">
        <v>31</v>
      </c>
      <c r="C38" s="11" t="s">
        <v>174</v>
      </c>
      <c r="D38" s="5" t="s">
        <v>38</v>
      </c>
      <c r="E38" s="5" t="s">
        <v>37</v>
      </c>
      <c r="F38" s="31">
        <v>1</v>
      </c>
      <c r="G38" s="8">
        <f>H38+I38</f>
        <v>70</v>
      </c>
      <c r="H38" s="8">
        <f>K38+M38+O38+Q38</f>
        <v>70</v>
      </c>
      <c r="I38" s="8">
        <f>J38+N38+R38+Z38+L38+P38+T38+AB38</f>
        <v>0</v>
      </c>
      <c r="K38" s="7">
        <v>35</v>
      </c>
      <c r="M38" s="19">
        <v>35</v>
      </c>
    </row>
    <row r="39" spans="1:11" ht="12.75">
      <c r="A39" s="1">
        <v>27</v>
      </c>
      <c r="B39" s="5">
        <v>18</v>
      </c>
      <c r="C39" s="5" t="s">
        <v>214</v>
      </c>
      <c r="D39" s="5" t="s">
        <v>96</v>
      </c>
      <c r="E39" s="5" t="s">
        <v>20</v>
      </c>
      <c r="F39" s="31">
        <v>1</v>
      </c>
      <c r="G39" s="8">
        <f>H39+I39</f>
        <v>63</v>
      </c>
      <c r="H39" s="8">
        <f>K39+M39+O39+Q39</f>
        <v>63</v>
      </c>
      <c r="I39" s="8">
        <f>J39+N39+R39+Z39+L39+P39+T39+AB39</f>
        <v>0</v>
      </c>
      <c r="K39" s="7">
        <v>63</v>
      </c>
    </row>
    <row r="40" spans="1:16" ht="12.75">
      <c r="A40" s="1">
        <v>28</v>
      </c>
      <c r="B40" s="5">
        <v>44</v>
      </c>
      <c r="C40" s="5" t="s">
        <v>135</v>
      </c>
      <c r="D40" s="5" t="s">
        <v>79</v>
      </c>
      <c r="E40" s="5" t="s">
        <v>17</v>
      </c>
      <c r="F40" s="31">
        <v>1</v>
      </c>
      <c r="G40" s="8">
        <f>H40+I40</f>
        <v>61</v>
      </c>
      <c r="H40" s="8">
        <f>K40+M40+O40+Q40</f>
        <v>0</v>
      </c>
      <c r="I40" s="8">
        <f>J40+N40+R40+Z40+L40+P40+T40+AB40</f>
        <v>61</v>
      </c>
      <c r="M40" s="19"/>
      <c r="N40" s="12">
        <v>35</v>
      </c>
      <c r="P40" s="12">
        <v>26</v>
      </c>
    </row>
    <row r="41" spans="1:17" ht="12.75">
      <c r="A41" s="1">
        <v>29</v>
      </c>
      <c r="B41" s="5">
        <v>14</v>
      </c>
      <c r="C41" s="11" t="s">
        <v>158</v>
      </c>
      <c r="D41" s="5" t="s">
        <v>43</v>
      </c>
      <c r="E41" s="5" t="s">
        <v>18</v>
      </c>
      <c r="F41" s="31">
        <v>1</v>
      </c>
      <c r="G41" s="8">
        <f>H41+I41</f>
        <v>59</v>
      </c>
      <c r="H41" s="8">
        <f>K41+M41+O41+Q41</f>
        <v>59</v>
      </c>
      <c r="I41" s="8">
        <f>J41+N41+R41+Z41+L41+P41+T41+AB41</f>
        <v>0</v>
      </c>
      <c r="M41" s="19">
        <v>2</v>
      </c>
      <c r="O41" s="12">
        <v>22</v>
      </c>
      <c r="Q41" s="12">
        <v>35</v>
      </c>
    </row>
    <row r="42" spans="1:13" ht="12.75">
      <c r="A42" s="1">
        <v>30</v>
      </c>
      <c r="B42" s="5">
        <v>26</v>
      </c>
      <c r="C42" s="11" t="s">
        <v>170</v>
      </c>
      <c r="D42" s="5" t="s">
        <v>45</v>
      </c>
      <c r="E42" s="5" t="s">
        <v>27</v>
      </c>
      <c r="F42" s="31">
        <v>1</v>
      </c>
      <c r="G42" s="8">
        <f>H42+I42</f>
        <v>58</v>
      </c>
      <c r="H42" s="8">
        <f>K42+M42+O42+Q42</f>
        <v>58</v>
      </c>
      <c r="I42" s="8">
        <f>J42+N42+R42+Z42+L42+P42+T42+AB42</f>
        <v>0</v>
      </c>
      <c r="K42" s="7">
        <v>1</v>
      </c>
      <c r="M42" s="19">
        <v>57</v>
      </c>
    </row>
    <row r="43" spans="1:14" ht="12.75">
      <c r="A43" s="1">
        <v>31</v>
      </c>
      <c r="B43" s="5">
        <v>42</v>
      </c>
      <c r="C43" s="5" t="s">
        <v>241</v>
      </c>
      <c r="D43" s="5" t="s">
        <v>38</v>
      </c>
      <c r="E43" s="5" t="s">
        <v>242</v>
      </c>
      <c r="F43" s="31">
        <v>1</v>
      </c>
      <c r="G43" s="8">
        <f>H43+I43</f>
        <v>57</v>
      </c>
      <c r="H43" s="8">
        <f>K43+M43+O43+Q43</f>
        <v>0</v>
      </c>
      <c r="I43" s="8">
        <f>J43+N43+R43+Z43+L43+P43+T43+AB43</f>
        <v>57</v>
      </c>
      <c r="M43" s="19"/>
      <c r="N43" s="12">
        <v>57</v>
      </c>
    </row>
    <row r="44" spans="1:17" ht="12.75">
      <c r="A44" s="1">
        <v>32</v>
      </c>
      <c r="B44" s="5">
        <v>13</v>
      </c>
      <c r="C44" s="11" t="s">
        <v>184</v>
      </c>
      <c r="D44" s="5" t="s">
        <v>50</v>
      </c>
      <c r="E44" s="5" t="s">
        <v>51</v>
      </c>
      <c r="F44" s="31">
        <v>2</v>
      </c>
      <c r="G44" s="8">
        <f>H44+I44</f>
        <v>56</v>
      </c>
      <c r="H44" s="8">
        <f>K44+M44+O44+Q44</f>
        <v>56</v>
      </c>
      <c r="I44" s="8">
        <f>J44+N44+R44+Z44+L44+P44+T44+AB44</f>
        <v>0</v>
      </c>
      <c r="K44" s="7">
        <v>15</v>
      </c>
      <c r="M44" s="19">
        <v>3</v>
      </c>
      <c r="O44" s="12">
        <v>26</v>
      </c>
      <c r="Q44" s="12">
        <v>12</v>
      </c>
    </row>
    <row r="45" spans="1:13" ht="12.75">
      <c r="A45" s="1">
        <v>33</v>
      </c>
      <c r="B45" s="5">
        <v>37</v>
      </c>
      <c r="C45" s="11" t="s">
        <v>172</v>
      </c>
      <c r="D45" s="5" t="s">
        <v>47</v>
      </c>
      <c r="E45" s="5" t="s">
        <v>14</v>
      </c>
      <c r="F45" s="31">
        <v>1</v>
      </c>
      <c r="G45" s="8">
        <f>H45+I45</f>
        <v>54</v>
      </c>
      <c r="H45" s="8">
        <f>K45+M45+O45+Q45</f>
        <v>54</v>
      </c>
      <c r="I45" s="8">
        <f>J45+N45+R45+Z45+L45+P45+T45+AB45</f>
        <v>0</v>
      </c>
      <c r="K45" s="7">
        <v>9</v>
      </c>
      <c r="M45" s="19">
        <v>45</v>
      </c>
    </row>
    <row r="46" spans="1:17" ht="12.75">
      <c r="A46" s="1">
        <v>34</v>
      </c>
      <c r="B46" s="5">
        <v>35</v>
      </c>
      <c r="C46" s="5" t="s">
        <v>248</v>
      </c>
      <c r="D46" s="5" t="s">
        <v>56</v>
      </c>
      <c r="E46" s="5" t="s">
        <v>18</v>
      </c>
      <c r="F46" s="31">
        <v>1</v>
      </c>
      <c r="G46" s="8">
        <f>H46+I46</f>
        <v>52</v>
      </c>
      <c r="H46" s="8">
        <f>K46+M46+O46+Q46</f>
        <v>52</v>
      </c>
      <c r="I46" s="8">
        <f>J46+N46+R46+Z46+L46+P46+T46+AB46</f>
        <v>0</v>
      </c>
      <c r="M46" s="19"/>
      <c r="O46" s="12">
        <v>30</v>
      </c>
      <c r="Q46" s="12">
        <v>22</v>
      </c>
    </row>
    <row r="47" spans="1:14" ht="12.75">
      <c r="A47" s="1">
        <v>35</v>
      </c>
      <c r="B47" s="5">
        <v>46</v>
      </c>
      <c r="C47" s="5" t="s">
        <v>243</v>
      </c>
      <c r="D47" s="5" t="s">
        <v>244</v>
      </c>
      <c r="E47" s="5" t="s">
        <v>20</v>
      </c>
      <c r="F47" s="31">
        <v>1</v>
      </c>
      <c r="G47" s="8">
        <f>H47+I47</f>
        <v>51</v>
      </c>
      <c r="H47" s="8">
        <f>K47+M47+O47+Q47</f>
        <v>0</v>
      </c>
      <c r="I47" s="8">
        <f>J47+N47+R47+Z47+L47+P47+T47+AB47</f>
        <v>51</v>
      </c>
      <c r="M47" s="19"/>
      <c r="N47" s="12">
        <v>51</v>
      </c>
    </row>
    <row r="48" spans="1:16" ht="12.75">
      <c r="A48" s="1">
        <v>36</v>
      </c>
      <c r="B48" s="5">
        <v>45</v>
      </c>
      <c r="C48" s="5" t="s">
        <v>137</v>
      </c>
      <c r="D48" s="5" t="s">
        <v>80</v>
      </c>
      <c r="E48" s="5" t="s">
        <v>17</v>
      </c>
      <c r="F48" s="31">
        <v>1</v>
      </c>
      <c r="G48" s="8">
        <f>H48+I48</f>
        <v>51</v>
      </c>
      <c r="H48" s="8">
        <f>K48+M48+O48+Q48</f>
        <v>0</v>
      </c>
      <c r="I48" s="8">
        <f>J48+N48+R48+Z48+L48+P48+T48+AB48</f>
        <v>51</v>
      </c>
      <c r="M48" s="19"/>
      <c r="P48" s="12">
        <v>51</v>
      </c>
    </row>
    <row r="49" spans="1:15" ht="12.75">
      <c r="A49" s="1">
        <v>37</v>
      </c>
      <c r="B49" s="5">
        <v>40</v>
      </c>
      <c r="C49" s="5" t="s">
        <v>246</v>
      </c>
      <c r="D49" s="5" t="s">
        <v>247</v>
      </c>
      <c r="E49" s="5" t="s">
        <v>20</v>
      </c>
      <c r="F49" s="31">
        <v>1</v>
      </c>
      <c r="G49" s="8">
        <f>H49+I49</f>
        <v>45</v>
      </c>
      <c r="H49" s="8">
        <f>K49+M49+O49+Q49</f>
        <v>45</v>
      </c>
      <c r="I49" s="8">
        <f>J49+N49+R49+Z49+L49+P49+T49+AB49</f>
        <v>0</v>
      </c>
      <c r="M49" s="19"/>
      <c r="O49" s="12">
        <v>45</v>
      </c>
    </row>
    <row r="50" spans="1:17" ht="12.75">
      <c r="A50" s="1">
        <v>38</v>
      </c>
      <c r="B50" s="5">
        <v>38</v>
      </c>
      <c r="C50" s="5" t="s">
        <v>216</v>
      </c>
      <c r="D50" s="5" t="s">
        <v>85</v>
      </c>
      <c r="E50" s="5" t="s">
        <v>37</v>
      </c>
      <c r="F50" s="31">
        <v>1</v>
      </c>
      <c r="G50" s="8">
        <f>H50+I50</f>
        <v>41</v>
      </c>
      <c r="H50" s="8">
        <f>K50+M50+O50+Q50</f>
        <v>41</v>
      </c>
      <c r="I50" s="8">
        <f>J50+N50+R50+Z50+L50+P50+T50+AB50</f>
        <v>0</v>
      </c>
      <c r="K50" s="7">
        <v>5</v>
      </c>
      <c r="O50" s="12">
        <v>18</v>
      </c>
      <c r="Q50" s="12">
        <v>18</v>
      </c>
    </row>
    <row r="51" spans="1:13" ht="12.75">
      <c r="A51" s="1">
        <v>39</v>
      </c>
      <c r="B51" s="5">
        <v>29</v>
      </c>
      <c r="C51" s="5" t="s">
        <v>234</v>
      </c>
      <c r="D51" s="5" t="s">
        <v>53</v>
      </c>
      <c r="E51" s="5" t="s">
        <v>49</v>
      </c>
      <c r="F51" s="31">
        <v>2</v>
      </c>
      <c r="G51" s="8">
        <f>H51+I51</f>
        <v>40</v>
      </c>
      <c r="H51" s="8">
        <f>K51+M51+O51+Q51</f>
        <v>0</v>
      </c>
      <c r="I51" s="8">
        <f>J51+N51+R51+Z51+L51+P51+T51+AB51</f>
        <v>40</v>
      </c>
      <c r="L51" s="7">
        <v>40</v>
      </c>
      <c r="M51" s="19"/>
    </row>
    <row r="52" spans="1:16" ht="12.75">
      <c r="A52" s="1">
        <v>40</v>
      </c>
      <c r="B52" s="5">
        <v>43</v>
      </c>
      <c r="C52" s="5" t="s">
        <v>249</v>
      </c>
      <c r="D52" s="5" t="s">
        <v>73</v>
      </c>
      <c r="E52" s="5" t="s">
        <v>51</v>
      </c>
      <c r="F52" s="31">
        <v>2</v>
      </c>
      <c r="G52" s="8">
        <f>H52+I52</f>
        <v>35</v>
      </c>
      <c r="H52" s="8">
        <f>K52+M52+O52+Q52</f>
        <v>0</v>
      </c>
      <c r="I52" s="8">
        <f>J52+N52+R52+Z52+L52+P52+T52+AB52</f>
        <v>35</v>
      </c>
      <c r="M52" s="19"/>
      <c r="P52" s="12">
        <v>35</v>
      </c>
    </row>
    <row r="53" spans="1:13" ht="12.75">
      <c r="A53" s="1">
        <v>41</v>
      </c>
      <c r="B53" s="5">
        <v>24</v>
      </c>
      <c r="C53" s="5" t="s">
        <v>215</v>
      </c>
      <c r="D53" s="5" t="s">
        <v>82</v>
      </c>
      <c r="E53" s="5" t="s">
        <v>27</v>
      </c>
      <c r="F53" s="31">
        <v>1</v>
      </c>
      <c r="G53" s="8">
        <f>H53+I53</f>
        <v>26</v>
      </c>
      <c r="H53" s="8">
        <f>K53+M53+O53+Q53</f>
        <v>26</v>
      </c>
      <c r="I53" s="8">
        <f>J53+N53+R53+Z53+L53+P53+T53+AB53</f>
        <v>0</v>
      </c>
      <c r="K53" s="7">
        <v>26</v>
      </c>
      <c r="M53" s="19"/>
    </row>
    <row r="54" spans="1:13" ht="12.75">
      <c r="A54" s="1">
        <v>42</v>
      </c>
      <c r="B54" s="5">
        <v>36</v>
      </c>
      <c r="C54" s="11" t="s">
        <v>183</v>
      </c>
      <c r="D54" s="5" t="s">
        <v>29</v>
      </c>
      <c r="E54" s="5" t="s">
        <v>18</v>
      </c>
      <c r="F54" s="31">
        <v>1</v>
      </c>
      <c r="G54" s="8">
        <f>H54+I54</f>
        <v>12</v>
      </c>
      <c r="H54" s="8">
        <f>K54+M54+O54+Q54</f>
        <v>12</v>
      </c>
      <c r="I54" s="8">
        <f>J54+N54+R54+Z54+L54+P54+T54+AB54</f>
        <v>0</v>
      </c>
      <c r="K54" s="7">
        <v>7</v>
      </c>
      <c r="M54" s="19">
        <v>5</v>
      </c>
    </row>
    <row r="55" spans="1:13" ht="12.75">
      <c r="A55" s="1">
        <v>43</v>
      </c>
      <c r="B55" s="5">
        <v>27</v>
      </c>
      <c r="C55" s="11" t="s">
        <v>182</v>
      </c>
      <c r="D55" s="5" t="s">
        <v>46</v>
      </c>
      <c r="E55" s="5" t="s">
        <v>24</v>
      </c>
      <c r="F55" s="31">
        <v>2</v>
      </c>
      <c r="G55" s="8">
        <f>H55+I55</f>
        <v>7</v>
      </c>
      <c r="H55" s="8">
        <f>K55+M55+O55+Q55</f>
        <v>7</v>
      </c>
      <c r="I55" s="8">
        <f>J55+N55+R55+Z55+L55+P55+T55+AB55</f>
        <v>0</v>
      </c>
      <c r="M55" s="19">
        <v>7</v>
      </c>
    </row>
    <row r="56" spans="1:11" ht="12.75">
      <c r="A56" s="1">
        <v>44</v>
      </c>
      <c r="B56" s="5">
        <v>39</v>
      </c>
      <c r="C56" s="5" t="s">
        <v>217</v>
      </c>
      <c r="D56" s="5" t="s">
        <v>75</v>
      </c>
      <c r="E56" s="5" t="s">
        <v>24</v>
      </c>
      <c r="F56" s="31">
        <v>2</v>
      </c>
      <c r="G56" s="8">
        <f>H56+I56</f>
        <v>3</v>
      </c>
      <c r="H56" s="8">
        <f>K56+M56+O56+Q56</f>
        <v>3</v>
      </c>
      <c r="I56" s="8">
        <f>J56+N56+R56+Z56+L56+P56+T56+AB56</f>
        <v>0</v>
      </c>
      <c r="K56" s="7">
        <v>3</v>
      </c>
    </row>
    <row r="57" spans="1:13" ht="12.75">
      <c r="A57" s="1">
        <v>45</v>
      </c>
      <c r="B57" s="5">
        <v>25</v>
      </c>
      <c r="C57" s="11" t="s">
        <v>185</v>
      </c>
      <c r="D57" s="5" t="s">
        <v>72</v>
      </c>
      <c r="E57" s="5" t="s">
        <v>27</v>
      </c>
      <c r="F57" s="31">
        <v>1</v>
      </c>
      <c r="G57" s="8">
        <f>H57+I57</f>
        <v>1</v>
      </c>
      <c r="H57" s="8">
        <f>K57+M57+O57+Q57</f>
        <v>1</v>
      </c>
      <c r="I57" s="8">
        <f>J57+N57+R57+Z57+L57+P57+T57+AB57</f>
        <v>0</v>
      </c>
      <c r="M57" s="19">
        <v>1</v>
      </c>
    </row>
    <row r="58" spans="2:6" ht="12.75">
      <c r="B58" s="5"/>
      <c r="C58" s="5"/>
      <c r="D58" s="5"/>
      <c r="E58" s="5"/>
      <c r="F58" s="31"/>
    </row>
    <row r="59" ht="15">
      <c r="A59" s="4" t="s">
        <v>58</v>
      </c>
    </row>
    <row r="60" spans="1:13" ht="12.75">
      <c r="A60" s="1">
        <v>1</v>
      </c>
      <c r="B60" s="5">
        <v>725</v>
      </c>
      <c r="C60" s="5" t="s">
        <v>119</v>
      </c>
      <c r="D60" s="5" t="s">
        <v>120</v>
      </c>
      <c r="E60" s="5" t="s">
        <v>55</v>
      </c>
      <c r="F60" s="31">
        <v>2</v>
      </c>
      <c r="G60" s="8">
        <f aca="true" t="shared" si="0" ref="G60:G71">H60+I60</f>
        <v>122</v>
      </c>
      <c r="H60" s="8">
        <f>K60+M60+O60+Q60</f>
        <v>48</v>
      </c>
      <c r="I60" s="8">
        <f aca="true" t="shared" si="1" ref="I60:I71">J60+N60+R60+Z60+L60+P60+T60+AB60</f>
        <v>74</v>
      </c>
      <c r="J60" s="7">
        <v>42</v>
      </c>
      <c r="L60" s="7">
        <v>32</v>
      </c>
      <c r="M60" s="7">
        <v>48</v>
      </c>
    </row>
    <row r="61" spans="1:13" ht="12.75">
      <c r="A61" s="1">
        <v>2</v>
      </c>
      <c r="B61" s="5">
        <v>733</v>
      </c>
      <c r="C61" s="5" t="s">
        <v>121</v>
      </c>
      <c r="D61" s="5" t="s">
        <v>122</v>
      </c>
      <c r="E61" s="5" t="s">
        <v>17</v>
      </c>
      <c r="F61" s="31">
        <v>1</v>
      </c>
      <c r="G61" s="8">
        <f t="shared" si="0"/>
        <v>116</v>
      </c>
      <c r="H61" s="8">
        <f>K61+M61+O61+Q61</f>
        <v>32</v>
      </c>
      <c r="I61" s="8">
        <f t="shared" si="1"/>
        <v>84</v>
      </c>
      <c r="J61" s="7">
        <v>36</v>
      </c>
      <c r="L61" s="7">
        <v>48</v>
      </c>
      <c r="M61" s="7">
        <v>32</v>
      </c>
    </row>
    <row r="62" spans="1:13" ht="12.75">
      <c r="A62" s="1">
        <v>3</v>
      </c>
      <c r="B62" s="5">
        <v>726</v>
      </c>
      <c r="C62" s="5" t="s">
        <v>127</v>
      </c>
      <c r="D62" s="5" t="s">
        <v>59</v>
      </c>
      <c r="E62" s="5" t="s">
        <v>14</v>
      </c>
      <c r="F62" s="31">
        <v>1</v>
      </c>
      <c r="G62" s="8">
        <f t="shared" si="0"/>
        <v>106</v>
      </c>
      <c r="H62" s="8">
        <f>K62+M62+O62+Q62</f>
        <v>64</v>
      </c>
      <c r="I62" s="8">
        <f t="shared" si="1"/>
        <v>42</v>
      </c>
      <c r="J62" s="7">
        <v>21</v>
      </c>
      <c r="K62" s="7">
        <v>36</v>
      </c>
      <c r="L62" s="7">
        <v>21</v>
      </c>
      <c r="M62" s="7">
        <v>28</v>
      </c>
    </row>
    <row r="63" spans="1:13" ht="12.75">
      <c r="A63" s="1">
        <v>4</v>
      </c>
      <c r="B63" s="5">
        <v>727</v>
      </c>
      <c r="C63" s="5" t="s">
        <v>124</v>
      </c>
      <c r="D63" s="5" t="s">
        <v>125</v>
      </c>
      <c r="E63" s="5" t="s">
        <v>14</v>
      </c>
      <c r="F63" s="31">
        <v>1</v>
      </c>
      <c r="G63" s="8">
        <f t="shared" si="0"/>
        <v>100</v>
      </c>
      <c r="H63" s="8">
        <f>K63+M63+O63+Q63</f>
        <v>72</v>
      </c>
      <c r="I63" s="8">
        <f t="shared" si="1"/>
        <v>28</v>
      </c>
      <c r="J63" s="7">
        <v>28</v>
      </c>
      <c r="K63" s="7">
        <v>48</v>
      </c>
      <c r="M63" s="7">
        <v>24</v>
      </c>
    </row>
    <row r="64" spans="1:29" ht="12.75">
      <c r="A64" s="1">
        <v>5</v>
      </c>
      <c r="B64" s="5">
        <v>724</v>
      </c>
      <c r="C64" s="5" t="s">
        <v>118</v>
      </c>
      <c r="D64" s="5" t="s">
        <v>60</v>
      </c>
      <c r="E64" s="5" t="s">
        <v>14</v>
      </c>
      <c r="F64" s="31">
        <v>1</v>
      </c>
      <c r="G64" s="8">
        <f t="shared" si="0"/>
        <v>90</v>
      </c>
      <c r="H64" s="8">
        <f>K64+M64+O64+Q64</f>
        <v>0</v>
      </c>
      <c r="I64" s="8">
        <f t="shared" si="1"/>
        <v>90</v>
      </c>
      <c r="J64" s="7">
        <v>48</v>
      </c>
      <c r="L64" s="7">
        <v>42</v>
      </c>
      <c r="AC64" s="7">
        <v>48</v>
      </c>
    </row>
    <row r="65" spans="1:13" ht="12.75">
      <c r="A65" s="1">
        <v>6</v>
      </c>
      <c r="B65" s="5">
        <v>728</v>
      </c>
      <c r="C65" s="11" t="s">
        <v>166</v>
      </c>
      <c r="D65" s="5" t="s">
        <v>65</v>
      </c>
      <c r="E65" s="5" t="s">
        <v>14</v>
      </c>
      <c r="F65" s="30">
        <v>1</v>
      </c>
      <c r="G65" s="8">
        <f t="shared" si="0"/>
        <v>84</v>
      </c>
      <c r="H65" s="8">
        <f>K65+M65+O65+Q65</f>
        <v>84</v>
      </c>
      <c r="I65" s="8">
        <f t="shared" si="1"/>
        <v>0</v>
      </c>
      <c r="K65" s="7">
        <v>42</v>
      </c>
      <c r="M65" s="7">
        <v>42</v>
      </c>
    </row>
    <row r="66" spans="1:13" ht="12.75">
      <c r="A66" s="1">
        <v>7</v>
      </c>
      <c r="B66" s="5">
        <v>732</v>
      </c>
      <c r="C66" s="5" t="s">
        <v>128</v>
      </c>
      <c r="D66" s="5" t="s">
        <v>129</v>
      </c>
      <c r="E66" s="5" t="s">
        <v>17</v>
      </c>
      <c r="F66" s="31">
        <v>1</v>
      </c>
      <c r="G66" s="8">
        <f t="shared" si="0"/>
        <v>75</v>
      </c>
      <c r="H66" s="8">
        <f>K66+M66+O66+Q66</f>
        <v>36</v>
      </c>
      <c r="I66" s="8">
        <f t="shared" si="1"/>
        <v>39</v>
      </c>
      <c r="J66" s="7">
        <v>15</v>
      </c>
      <c r="L66" s="7">
        <v>24</v>
      </c>
      <c r="M66" s="7">
        <v>36</v>
      </c>
    </row>
    <row r="67" spans="1:12" ht="12.75">
      <c r="A67" s="1">
        <v>8</v>
      </c>
      <c r="B67" s="5">
        <v>730</v>
      </c>
      <c r="C67" s="5" t="s">
        <v>123</v>
      </c>
      <c r="D67" s="5" t="s">
        <v>63</v>
      </c>
      <c r="E67" s="5" t="s">
        <v>64</v>
      </c>
      <c r="F67" s="31">
        <v>2</v>
      </c>
      <c r="G67" s="8">
        <f t="shared" si="0"/>
        <v>68</v>
      </c>
      <c r="H67" s="8">
        <f>K67+M67+O67+Q67</f>
        <v>0</v>
      </c>
      <c r="I67" s="8">
        <f t="shared" si="1"/>
        <v>68</v>
      </c>
      <c r="J67" s="7">
        <v>32</v>
      </c>
      <c r="L67" s="7">
        <v>36</v>
      </c>
    </row>
    <row r="68" spans="1:12" ht="12.75">
      <c r="A68" s="1">
        <v>9</v>
      </c>
      <c r="B68" s="5">
        <v>731</v>
      </c>
      <c r="C68" s="5" t="s">
        <v>130</v>
      </c>
      <c r="D68" s="5" t="s">
        <v>61</v>
      </c>
      <c r="E68" s="5" t="s">
        <v>55</v>
      </c>
      <c r="F68" s="31">
        <v>2</v>
      </c>
      <c r="G68" s="8">
        <f t="shared" si="0"/>
        <v>40</v>
      </c>
      <c r="H68" s="8">
        <f>K68+M68+O68+Q68</f>
        <v>0</v>
      </c>
      <c r="I68" s="8">
        <f t="shared" si="1"/>
        <v>40</v>
      </c>
      <c r="J68" s="7">
        <v>12</v>
      </c>
      <c r="L68" s="7">
        <v>28</v>
      </c>
    </row>
    <row r="69" spans="1:12" ht="12.75">
      <c r="A69" s="1">
        <v>10</v>
      </c>
      <c r="B69" s="5">
        <v>729</v>
      </c>
      <c r="C69" s="5" t="s">
        <v>126</v>
      </c>
      <c r="D69" s="5" t="s">
        <v>62</v>
      </c>
      <c r="E69" s="5" t="s">
        <v>51</v>
      </c>
      <c r="F69" s="31">
        <v>2</v>
      </c>
      <c r="G69" s="8">
        <f t="shared" si="0"/>
        <v>39</v>
      </c>
      <c r="H69" s="8">
        <f>K69+M69+O69+Q69</f>
        <v>0</v>
      </c>
      <c r="I69" s="8">
        <f t="shared" si="1"/>
        <v>39</v>
      </c>
      <c r="J69" s="7">
        <v>24</v>
      </c>
      <c r="L69" s="7">
        <v>15</v>
      </c>
    </row>
    <row r="70" spans="1:12" ht="12.75">
      <c r="A70" s="1">
        <v>11</v>
      </c>
      <c r="B70" s="5">
        <v>734</v>
      </c>
      <c r="C70" s="5" t="s">
        <v>133</v>
      </c>
      <c r="D70" s="5" t="s">
        <v>134</v>
      </c>
      <c r="E70" s="5" t="s">
        <v>17</v>
      </c>
      <c r="F70" s="31">
        <v>1</v>
      </c>
      <c r="G70" s="8">
        <f t="shared" si="0"/>
        <v>19</v>
      </c>
      <c r="H70" s="8">
        <f>K70+M70+O70+Q70</f>
        <v>0</v>
      </c>
      <c r="I70" s="8">
        <f t="shared" si="1"/>
        <v>19</v>
      </c>
      <c r="J70" s="7">
        <v>7</v>
      </c>
      <c r="L70" s="7">
        <v>12</v>
      </c>
    </row>
    <row r="71" spans="1:10" ht="12.75">
      <c r="A71" s="1">
        <v>12</v>
      </c>
      <c r="B71" s="5">
        <v>735</v>
      </c>
      <c r="C71" s="5" t="s">
        <v>131</v>
      </c>
      <c r="D71" s="5" t="s">
        <v>132</v>
      </c>
      <c r="E71" s="5" t="s">
        <v>37</v>
      </c>
      <c r="F71" s="31">
        <v>1</v>
      </c>
      <c r="G71" s="8">
        <f t="shared" si="0"/>
        <v>9</v>
      </c>
      <c r="H71" s="8">
        <f>K71+M71+O71+Q71</f>
        <v>0</v>
      </c>
      <c r="I71" s="8">
        <f t="shared" si="1"/>
        <v>9</v>
      </c>
      <c r="J71" s="7">
        <v>9</v>
      </c>
    </row>
    <row r="72" spans="2:5" ht="12.75">
      <c r="B72" s="5"/>
      <c r="C72" s="11"/>
      <c r="D72" s="5"/>
      <c r="E72" s="5"/>
    </row>
    <row r="73" ht="15">
      <c r="A73" s="4" t="s">
        <v>66</v>
      </c>
    </row>
    <row r="74" spans="1:12" ht="12.75">
      <c r="A74" s="1">
        <v>1</v>
      </c>
      <c r="B74" s="5">
        <v>315</v>
      </c>
      <c r="C74" s="5" t="s">
        <v>135</v>
      </c>
      <c r="D74" s="5" t="s">
        <v>79</v>
      </c>
      <c r="E74" s="5" t="s">
        <v>17</v>
      </c>
      <c r="F74" s="31">
        <v>1</v>
      </c>
      <c r="G74" s="8">
        <f>H74+I74</f>
        <v>96</v>
      </c>
      <c r="H74" s="8">
        <f>K74+M74+O74+Q74</f>
        <v>0</v>
      </c>
      <c r="I74" s="8">
        <f>J74+N74+R74+Z74+L74+P74+T74+AB74</f>
        <v>96</v>
      </c>
      <c r="J74" s="19">
        <v>48</v>
      </c>
      <c r="L74" s="7">
        <v>48</v>
      </c>
    </row>
    <row r="75" spans="1:13" ht="12.75">
      <c r="A75" s="1">
        <v>2</v>
      </c>
      <c r="B75" s="5">
        <v>330</v>
      </c>
      <c r="C75" s="11" t="s">
        <v>186</v>
      </c>
      <c r="D75" s="5" t="s">
        <v>69</v>
      </c>
      <c r="E75" s="5" t="s">
        <v>14</v>
      </c>
      <c r="F75" s="31">
        <v>1</v>
      </c>
      <c r="G75" s="8">
        <f>H75+I75</f>
        <v>96</v>
      </c>
      <c r="H75" s="8">
        <f>K75+M75+O75+Q75</f>
        <v>96</v>
      </c>
      <c r="I75" s="8">
        <f>J75+N75+R75+Z75+L75+P75+T75+AB75</f>
        <v>0</v>
      </c>
      <c r="J75" s="19"/>
      <c r="K75" s="7">
        <v>48</v>
      </c>
      <c r="M75" s="19">
        <v>48</v>
      </c>
    </row>
    <row r="76" spans="1:14" ht="12.75">
      <c r="A76" s="1">
        <v>3</v>
      </c>
      <c r="B76" s="5">
        <v>303</v>
      </c>
      <c r="C76" s="5" t="s">
        <v>138</v>
      </c>
      <c r="D76" s="5" t="s">
        <v>97</v>
      </c>
      <c r="E76" s="5" t="s">
        <v>14</v>
      </c>
      <c r="F76" s="31">
        <v>1</v>
      </c>
      <c r="G76" s="8">
        <f>H76+I76</f>
        <v>96</v>
      </c>
      <c r="H76" s="8">
        <f>K76+M76+O76+Q76</f>
        <v>0</v>
      </c>
      <c r="I76" s="8">
        <f>J76+N76+R76+Z76+L76+P76+T76+AB76</f>
        <v>96</v>
      </c>
      <c r="J76" s="19">
        <v>32</v>
      </c>
      <c r="L76" s="7">
        <v>28</v>
      </c>
      <c r="N76" s="12">
        <v>36</v>
      </c>
    </row>
    <row r="77" spans="1:16" ht="12.75">
      <c r="A77" s="1">
        <v>4</v>
      </c>
      <c r="B77" s="5">
        <v>343</v>
      </c>
      <c r="C77" s="11" t="s">
        <v>250</v>
      </c>
      <c r="D77" s="5" t="s">
        <v>56</v>
      </c>
      <c r="E77" s="5" t="s">
        <v>239</v>
      </c>
      <c r="F77" s="31">
        <v>2</v>
      </c>
      <c r="G77" s="8">
        <f>H77+I77</f>
        <v>96</v>
      </c>
      <c r="H77" s="8">
        <f>K77+M77+O77+Q77</f>
        <v>0</v>
      </c>
      <c r="I77" s="8">
        <f>J77+N77+R77+Z77+L77+P77+T77+AB77</f>
        <v>96</v>
      </c>
      <c r="J77" s="19"/>
      <c r="M77" s="19"/>
      <c r="N77" s="12">
        <v>48</v>
      </c>
      <c r="P77" s="12">
        <v>48</v>
      </c>
    </row>
    <row r="78" spans="1:16" ht="12.75">
      <c r="A78" s="1">
        <v>5</v>
      </c>
      <c r="B78" s="5">
        <v>312</v>
      </c>
      <c r="C78" s="5" t="s">
        <v>145</v>
      </c>
      <c r="D78" s="5" t="s">
        <v>39</v>
      </c>
      <c r="E78" s="5" t="s">
        <v>16</v>
      </c>
      <c r="F78" s="31">
        <v>2</v>
      </c>
      <c r="G78" s="8">
        <f>H78+I78</f>
        <v>88</v>
      </c>
      <c r="H78" s="8">
        <f>K78+M78+O78+Q78</f>
        <v>0</v>
      </c>
      <c r="I78" s="8">
        <f>J78+N78+R78+Z78+L78+P78+T78+AB78</f>
        <v>88</v>
      </c>
      <c r="J78" s="19">
        <v>12</v>
      </c>
      <c r="L78" s="7">
        <v>12</v>
      </c>
      <c r="N78" s="12">
        <v>32</v>
      </c>
      <c r="P78" s="12">
        <v>32</v>
      </c>
    </row>
    <row r="79" spans="1:17" ht="12.75">
      <c r="A79" s="1">
        <v>6</v>
      </c>
      <c r="B79" s="5">
        <v>313</v>
      </c>
      <c r="C79" s="11" t="s">
        <v>192</v>
      </c>
      <c r="D79" s="5" t="s">
        <v>96</v>
      </c>
      <c r="E79" s="5" t="s">
        <v>51</v>
      </c>
      <c r="F79" s="31">
        <v>2</v>
      </c>
      <c r="G79" s="8">
        <f>H79+I79</f>
        <v>84</v>
      </c>
      <c r="H79" s="8">
        <f>K79+M79+O79+Q79</f>
        <v>84</v>
      </c>
      <c r="I79" s="8">
        <f>J79+N79+R79+Z79+L79+P79+T79+AB79</f>
        <v>0</v>
      </c>
      <c r="J79" s="19"/>
      <c r="M79" s="19">
        <v>21</v>
      </c>
      <c r="O79" s="12">
        <v>15</v>
      </c>
      <c r="Q79" s="12">
        <v>48</v>
      </c>
    </row>
    <row r="80" spans="1:16" ht="12.75">
      <c r="A80" s="1">
        <v>7</v>
      </c>
      <c r="B80" s="5">
        <v>339</v>
      </c>
      <c r="C80" s="11" t="s">
        <v>251</v>
      </c>
      <c r="D80" s="5" t="s">
        <v>45</v>
      </c>
      <c r="E80" s="5" t="s">
        <v>20</v>
      </c>
      <c r="F80" s="31">
        <v>1</v>
      </c>
      <c r="G80" s="8">
        <f>H80+I80</f>
        <v>84</v>
      </c>
      <c r="H80" s="8">
        <f>K80+M80+O80+Q80</f>
        <v>0</v>
      </c>
      <c r="I80" s="8">
        <f>J80+N80+R80+Z80+L80+P80+T80+AB80</f>
        <v>84</v>
      </c>
      <c r="J80" s="19"/>
      <c r="M80" s="19"/>
      <c r="N80" s="12">
        <v>42</v>
      </c>
      <c r="P80" s="12">
        <v>42</v>
      </c>
    </row>
    <row r="81" spans="1:17" ht="12.75">
      <c r="A81" s="1">
        <v>8</v>
      </c>
      <c r="B81" s="5">
        <v>348</v>
      </c>
      <c r="C81" s="11" t="s">
        <v>262</v>
      </c>
      <c r="D81" s="5" t="s">
        <v>263</v>
      </c>
      <c r="E81" s="5" t="s">
        <v>239</v>
      </c>
      <c r="F81" s="31">
        <v>2</v>
      </c>
      <c r="G81" s="8">
        <f>H81+I81</f>
        <v>84</v>
      </c>
      <c r="H81" s="8">
        <f>K81+M81+O81+Q81</f>
        <v>84</v>
      </c>
      <c r="I81" s="8">
        <f>J81+N81+R81+Z81+L81+P81+T81+AB81</f>
        <v>0</v>
      </c>
      <c r="J81" s="19"/>
      <c r="M81" s="19"/>
      <c r="O81" s="12">
        <v>48</v>
      </c>
      <c r="Q81" s="12">
        <v>36</v>
      </c>
    </row>
    <row r="82" spans="1:12" ht="12.75">
      <c r="A82" s="1">
        <v>9</v>
      </c>
      <c r="B82" s="5">
        <v>317</v>
      </c>
      <c r="C82" s="5" t="s">
        <v>137</v>
      </c>
      <c r="D82" s="5" t="s">
        <v>80</v>
      </c>
      <c r="E82" s="5" t="s">
        <v>17</v>
      </c>
      <c r="F82" s="31">
        <v>1</v>
      </c>
      <c r="G82" s="8">
        <f>H82+I82</f>
        <v>78</v>
      </c>
      <c r="H82" s="8">
        <f>K82+M82+O82+Q82</f>
        <v>0</v>
      </c>
      <c r="I82" s="8">
        <f>J82+N82+R82+Z82+L82+P82+T82+AB82</f>
        <v>78</v>
      </c>
      <c r="J82" s="19">
        <v>36</v>
      </c>
      <c r="L82" s="7">
        <v>42</v>
      </c>
    </row>
    <row r="83" spans="1:13" ht="12.75">
      <c r="A83" s="1">
        <v>10</v>
      </c>
      <c r="B83" s="5">
        <v>310</v>
      </c>
      <c r="C83" s="11" t="s">
        <v>188</v>
      </c>
      <c r="D83" s="5" t="s">
        <v>71</v>
      </c>
      <c r="E83" s="5" t="s">
        <v>51</v>
      </c>
      <c r="F83" s="31">
        <v>2</v>
      </c>
      <c r="G83" s="8">
        <f>H83+I83</f>
        <v>78</v>
      </c>
      <c r="H83" s="8">
        <f>K83+M83+O83+Q83</f>
        <v>78</v>
      </c>
      <c r="I83" s="8">
        <f>J83+N83+R83+Z83+L83+P83+T83+AB83</f>
        <v>0</v>
      </c>
      <c r="J83" s="19"/>
      <c r="K83" s="7">
        <v>42</v>
      </c>
      <c r="M83" s="19">
        <v>36</v>
      </c>
    </row>
    <row r="84" spans="1:17" ht="12.75">
      <c r="A84" s="1">
        <v>11</v>
      </c>
      <c r="B84" s="5">
        <v>336</v>
      </c>
      <c r="C84" s="11" t="s">
        <v>266</v>
      </c>
      <c r="D84" s="5" t="s">
        <v>79</v>
      </c>
      <c r="E84" s="5" t="s">
        <v>51</v>
      </c>
      <c r="F84" s="31">
        <v>2</v>
      </c>
      <c r="G84" s="8">
        <f>H84+I84</f>
        <v>74</v>
      </c>
      <c r="H84" s="8">
        <f>K84+M84+O84+Q84</f>
        <v>74</v>
      </c>
      <c r="I84" s="8">
        <f>J84+N84+R84+Z84+L84+P84+T84+AB84</f>
        <v>0</v>
      </c>
      <c r="J84" s="19"/>
      <c r="M84" s="19"/>
      <c r="O84" s="12">
        <v>32</v>
      </c>
      <c r="Q84" s="12">
        <v>42</v>
      </c>
    </row>
    <row r="85" spans="1:17" ht="12.75">
      <c r="A85" s="1">
        <v>12</v>
      </c>
      <c r="B85" s="5">
        <v>304</v>
      </c>
      <c r="C85" s="11" t="s">
        <v>194</v>
      </c>
      <c r="D85" s="5" t="s">
        <v>56</v>
      </c>
      <c r="E85" s="5" t="s">
        <v>14</v>
      </c>
      <c r="F85" s="31">
        <v>1</v>
      </c>
      <c r="G85" s="8">
        <f>H85+I85</f>
        <v>73</v>
      </c>
      <c r="H85" s="8">
        <f>K85+M85+O85+Q85</f>
        <v>73</v>
      </c>
      <c r="I85" s="8">
        <f>J85+N85+R85+Z85+L85+P85+T85+AB85</f>
        <v>0</v>
      </c>
      <c r="J85" s="19"/>
      <c r="K85" s="7">
        <v>12</v>
      </c>
      <c r="M85" s="19">
        <v>9</v>
      </c>
      <c r="O85" s="12">
        <v>24</v>
      </c>
      <c r="Q85" s="12">
        <v>28</v>
      </c>
    </row>
    <row r="86" spans="1:16" ht="12.75">
      <c r="A86" s="1">
        <v>13</v>
      </c>
      <c r="B86" s="5">
        <v>311</v>
      </c>
      <c r="C86" s="5" t="s">
        <v>148</v>
      </c>
      <c r="D86" s="5" t="s">
        <v>33</v>
      </c>
      <c r="E86" s="5" t="s">
        <v>51</v>
      </c>
      <c r="F86" s="31">
        <v>2</v>
      </c>
      <c r="G86" s="8">
        <f>H86+I86</f>
        <v>71</v>
      </c>
      <c r="H86" s="8">
        <f>K86+M86+O86+Q86</f>
        <v>0</v>
      </c>
      <c r="I86" s="8">
        <f>J86+N86+R86+Z86+L86+P86+T86+AB86</f>
        <v>71</v>
      </c>
      <c r="J86" s="19">
        <v>5</v>
      </c>
      <c r="L86" s="7">
        <v>15</v>
      </c>
      <c r="N86" s="12">
        <v>15</v>
      </c>
      <c r="P86" s="12">
        <v>36</v>
      </c>
    </row>
    <row r="87" spans="1:13" ht="12.75">
      <c r="A87" s="1">
        <v>14</v>
      </c>
      <c r="B87" s="5">
        <v>302</v>
      </c>
      <c r="C87" s="11" t="s">
        <v>187</v>
      </c>
      <c r="D87" s="5" t="s">
        <v>29</v>
      </c>
      <c r="E87" s="5" t="s">
        <v>14</v>
      </c>
      <c r="F87" s="31">
        <v>1</v>
      </c>
      <c r="G87" s="8">
        <f>H87+I87</f>
        <v>66</v>
      </c>
      <c r="H87" s="8">
        <f>K87+M87+O87+Q87</f>
        <v>66</v>
      </c>
      <c r="I87" s="8">
        <f>J87+N87+R87+Z87+L87+P87+T87+AB87</f>
        <v>0</v>
      </c>
      <c r="J87" s="19"/>
      <c r="K87" s="7">
        <v>24</v>
      </c>
      <c r="M87" s="19">
        <v>42</v>
      </c>
    </row>
    <row r="88" spans="1:17" ht="12.75">
      <c r="A88" s="1">
        <v>15</v>
      </c>
      <c r="B88" s="5">
        <v>349</v>
      </c>
      <c r="C88" s="11" t="s">
        <v>264</v>
      </c>
      <c r="D88" s="5" t="s">
        <v>265</v>
      </c>
      <c r="E88" s="5" t="s">
        <v>16</v>
      </c>
      <c r="F88" s="31">
        <v>2</v>
      </c>
      <c r="G88" s="8">
        <f>H88+I88</f>
        <v>66</v>
      </c>
      <c r="H88" s="8">
        <f>K88+M88+O88+Q88</f>
        <v>66</v>
      </c>
      <c r="I88" s="8">
        <f>J88+N88+R88+Z88+L88+P88+T88+AB88</f>
        <v>0</v>
      </c>
      <c r="J88" s="19"/>
      <c r="M88" s="19"/>
      <c r="O88" s="12">
        <v>42</v>
      </c>
      <c r="Q88" s="12">
        <v>24</v>
      </c>
    </row>
    <row r="89" spans="1:17" ht="12.75">
      <c r="A89" s="1">
        <v>16</v>
      </c>
      <c r="B89" s="5">
        <v>345</v>
      </c>
      <c r="C89" s="11" t="s">
        <v>258</v>
      </c>
      <c r="D89" s="5" t="s">
        <v>94</v>
      </c>
      <c r="E89" s="5" t="s">
        <v>239</v>
      </c>
      <c r="F89" s="31">
        <v>2</v>
      </c>
      <c r="G89" s="8">
        <f>H89+I89</f>
        <v>65</v>
      </c>
      <c r="H89" s="8">
        <f>K89+M89+O89+Q89</f>
        <v>53</v>
      </c>
      <c r="I89" s="8">
        <f>J89+N89+R89+Z89+L89+P89+T89+AB89</f>
        <v>12</v>
      </c>
      <c r="J89" s="19"/>
      <c r="M89" s="19"/>
      <c r="N89" s="12">
        <v>12</v>
      </c>
      <c r="O89" s="12">
        <v>21</v>
      </c>
      <c r="Q89" s="12">
        <v>32</v>
      </c>
    </row>
    <row r="90" spans="1:13" ht="12.75">
      <c r="A90" s="1">
        <v>17</v>
      </c>
      <c r="B90" s="5">
        <v>301</v>
      </c>
      <c r="C90" s="11" t="s">
        <v>189</v>
      </c>
      <c r="D90" s="5" t="s">
        <v>83</v>
      </c>
      <c r="E90" s="5" t="s">
        <v>14</v>
      </c>
      <c r="F90" s="31">
        <v>1</v>
      </c>
      <c r="G90" s="8">
        <f>H90+I90</f>
        <v>64</v>
      </c>
      <c r="H90" s="8">
        <f>K90+M90+O90+Q90</f>
        <v>64</v>
      </c>
      <c r="I90" s="8">
        <f>J90+N90+R90+Z90+L90+P90+T90+AB90</f>
        <v>0</v>
      </c>
      <c r="J90" s="19"/>
      <c r="K90" s="7">
        <v>32</v>
      </c>
      <c r="M90" s="19">
        <v>32</v>
      </c>
    </row>
    <row r="91" spans="1:17" ht="12.75">
      <c r="A91" s="1">
        <v>18</v>
      </c>
      <c r="B91" s="5">
        <v>319</v>
      </c>
      <c r="C91" s="5" t="s">
        <v>224</v>
      </c>
      <c r="D91" s="5" t="s">
        <v>90</v>
      </c>
      <c r="E91" s="5" t="s">
        <v>51</v>
      </c>
      <c r="F91" s="31">
        <v>2</v>
      </c>
      <c r="G91" s="8">
        <f>H91+I91</f>
        <v>62</v>
      </c>
      <c r="H91" s="8">
        <f>K91+M91+O91+Q91</f>
        <v>62</v>
      </c>
      <c r="I91" s="8">
        <f>J91+N91+R91+Z91+L91+P91+T91+AB91</f>
        <v>0</v>
      </c>
      <c r="J91" s="19"/>
      <c r="K91" s="7">
        <v>5</v>
      </c>
      <c r="O91" s="12">
        <v>36</v>
      </c>
      <c r="Q91" s="12">
        <v>21</v>
      </c>
    </row>
    <row r="92" spans="1:12" ht="12.75">
      <c r="A92" s="1">
        <v>19</v>
      </c>
      <c r="B92" s="5">
        <v>305</v>
      </c>
      <c r="C92" s="5" t="s">
        <v>140</v>
      </c>
      <c r="D92" s="5" t="s">
        <v>141</v>
      </c>
      <c r="E92" s="5" t="s">
        <v>18</v>
      </c>
      <c r="F92" s="31">
        <v>1</v>
      </c>
      <c r="G92" s="8">
        <f>H92+I92</f>
        <v>60</v>
      </c>
      <c r="H92" s="8">
        <f>K92+M92+O92+Q92</f>
        <v>0</v>
      </c>
      <c r="I92" s="8">
        <f>J92+N92+R92+Z92+L92+P92+T92+AB92</f>
        <v>60</v>
      </c>
      <c r="J92" s="19">
        <v>24</v>
      </c>
      <c r="L92" s="7">
        <v>36</v>
      </c>
    </row>
    <row r="93" spans="1:16" ht="12.75">
      <c r="A93" s="1">
        <v>20</v>
      </c>
      <c r="B93" s="5">
        <v>346</v>
      </c>
      <c r="C93" s="11" t="s">
        <v>252</v>
      </c>
      <c r="D93" s="5" t="s">
        <v>253</v>
      </c>
      <c r="E93" s="5" t="s">
        <v>239</v>
      </c>
      <c r="F93" s="31">
        <v>2</v>
      </c>
      <c r="G93" s="8">
        <f>H93+I93</f>
        <v>56</v>
      </c>
      <c r="H93" s="8">
        <f>K93+M93+O93+Q93</f>
        <v>0</v>
      </c>
      <c r="I93" s="8">
        <f>J93+N93+R93+Z93+L93+P93+T93+AB93</f>
        <v>56</v>
      </c>
      <c r="J93" s="19"/>
      <c r="M93" s="19"/>
      <c r="N93" s="12">
        <v>28</v>
      </c>
      <c r="P93" s="12">
        <v>28</v>
      </c>
    </row>
    <row r="94" spans="1:13" ht="12.75">
      <c r="A94" s="1">
        <v>21</v>
      </c>
      <c r="B94" s="5">
        <v>307</v>
      </c>
      <c r="C94" s="5" t="s">
        <v>136</v>
      </c>
      <c r="D94" s="5" t="s">
        <v>36</v>
      </c>
      <c r="E94" s="5" t="s">
        <v>14</v>
      </c>
      <c r="F94" s="31">
        <v>1</v>
      </c>
      <c r="G94" s="8">
        <f>H94+I94</f>
        <v>50</v>
      </c>
      <c r="H94" s="8">
        <f>K94+M94+O94+Q94</f>
        <v>3</v>
      </c>
      <c r="I94" s="8">
        <f>J94+N94+R94+Z94+L94+P94+T94+AB94</f>
        <v>47</v>
      </c>
      <c r="J94" s="19">
        <v>42</v>
      </c>
      <c r="L94" s="7">
        <v>5</v>
      </c>
      <c r="M94" s="7">
        <v>3</v>
      </c>
    </row>
    <row r="95" spans="1:12" ht="12.75">
      <c r="A95" s="1">
        <v>22</v>
      </c>
      <c r="B95" s="5">
        <v>328</v>
      </c>
      <c r="C95" s="5" t="s">
        <v>143</v>
      </c>
      <c r="D95" s="5" t="s">
        <v>144</v>
      </c>
      <c r="E95" s="5" t="s">
        <v>49</v>
      </c>
      <c r="F95" s="31">
        <v>2</v>
      </c>
      <c r="G95" s="8">
        <f>H95+I95</f>
        <v>47</v>
      </c>
      <c r="H95" s="8">
        <f>K95+M95+O95+Q95</f>
        <v>0</v>
      </c>
      <c r="I95" s="8">
        <f>J95+N95+R95+Z95+L95+P95+T95+AB95</f>
        <v>47</v>
      </c>
      <c r="J95" s="19">
        <v>15</v>
      </c>
      <c r="L95" s="7">
        <v>32</v>
      </c>
    </row>
    <row r="96" spans="1:16" ht="12.75">
      <c r="A96" s="1">
        <v>23</v>
      </c>
      <c r="B96" s="5">
        <v>510</v>
      </c>
      <c r="C96" s="5" t="s">
        <v>162</v>
      </c>
      <c r="D96" s="5" t="s">
        <v>32</v>
      </c>
      <c r="E96" s="5" t="s">
        <v>16</v>
      </c>
      <c r="F96" s="30">
        <v>2</v>
      </c>
      <c r="G96" s="8">
        <f>H96+I96</f>
        <v>40</v>
      </c>
      <c r="H96" s="8">
        <f>K96+M96+O96+Q96</f>
        <v>0</v>
      </c>
      <c r="I96" s="8">
        <f>J96+N96+R96+Z96+L96+P96+T96+AB96</f>
        <v>40</v>
      </c>
      <c r="J96" s="19"/>
      <c r="L96" s="19">
        <v>7</v>
      </c>
      <c r="N96" s="12">
        <v>9</v>
      </c>
      <c r="P96" s="12">
        <v>24</v>
      </c>
    </row>
    <row r="97" spans="1:11" ht="12.75">
      <c r="A97" s="1">
        <v>24</v>
      </c>
      <c r="B97" s="5">
        <v>327</v>
      </c>
      <c r="C97" s="5" t="s">
        <v>218</v>
      </c>
      <c r="D97" s="5" t="s">
        <v>45</v>
      </c>
      <c r="E97" s="5" t="s">
        <v>49</v>
      </c>
      <c r="F97" s="31">
        <v>2</v>
      </c>
      <c r="G97" s="8">
        <f>H97+I97</f>
        <v>36</v>
      </c>
      <c r="H97" s="8">
        <f>K97+M97+O97+Q97</f>
        <v>36</v>
      </c>
      <c r="I97" s="8">
        <f>J97+N97+R97+Z97+L97+P97+T97+AB97</f>
        <v>0</v>
      </c>
      <c r="J97" s="19"/>
      <c r="K97" s="7">
        <v>36</v>
      </c>
    </row>
    <row r="98" spans="1:13" ht="12.75">
      <c r="A98" s="1">
        <v>25</v>
      </c>
      <c r="B98" s="5">
        <v>331</v>
      </c>
      <c r="C98" s="11" t="s">
        <v>190</v>
      </c>
      <c r="D98" s="5" t="s">
        <v>41</v>
      </c>
      <c r="E98" s="5" t="s">
        <v>16</v>
      </c>
      <c r="F98" s="31">
        <v>2</v>
      </c>
      <c r="G98" s="8">
        <f>H98+I98</f>
        <v>35</v>
      </c>
      <c r="H98" s="8">
        <f>K98+M98+O98+Q98</f>
        <v>35</v>
      </c>
      <c r="I98" s="8">
        <f>J98+N98+R98+Z98+L98+P98+T98+AB98</f>
        <v>0</v>
      </c>
      <c r="J98" s="19"/>
      <c r="K98" s="7">
        <v>7</v>
      </c>
      <c r="M98" s="19">
        <v>28</v>
      </c>
    </row>
    <row r="99" spans="1:12" ht="12.75">
      <c r="A99" s="1">
        <v>26</v>
      </c>
      <c r="B99" s="5">
        <v>308</v>
      </c>
      <c r="C99" s="5" t="s">
        <v>146</v>
      </c>
      <c r="D99" s="5" t="s">
        <v>89</v>
      </c>
      <c r="E99" s="5" t="s">
        <v>18</v>
      </c>
      <c r="F99" s="31">
        <v>1</v>
      </c>
      <c r="G99" s="8">
        <f>H99+I99</f>
        <v>30</v>
      </c>
      <c r="H99" s="8">
        <f>K99+M99+O99+Q99</f>
        <v>0</v>
      </c>
      <c r="I99" s="8">
        <f>J99+N99+R99+Z99+L99+P99+T99+AB99</f>
        <v>30</v>
      </c>
      <c r="J99" s="19">
        <v>9</v>
      </c>
      <c r="L99" s="7">
        <v>21</v>
      </c>
    </row>
    <row r="100" spans="1:10" ht="12.75">
      <c r="A100" s="1">
        <v>27</v>
      </c>
      <c r="B100" s="5">
        <v>323</v>
      </c>
      <c r="C100" s="5" t="s">
        <v>139</v>
      </c>
      <c r="D100" s="5" t="s">
        <v>81</v>
      </c>
      <c r="E100" s="5" t="s">
        <v>76</v>
      </c>
      <c r="F100" s="31">
        <v>2</v>
      </c>
      <c r="G100" s="8">
        <f>H100+I100</f>
        <v>28</v>
      </c>
      <c r="H100" s="8">
        <f>K100+M100+O100+Q100</f>
        <v>0</v>
      </c>
      <c r="I100" s="8">
        <f>J100+N100+R100+Z100+L100+P100+T100+AB100</f>
        <v>28</v>
      </c>
      <c r="J100" s="19">
        <v>28</v>
      </c>
    </row>
    <row r="101" spans="1:11" ht="12.75">
      <c r="A101" s="1">
        <v>28</v>
      </c>
      <c r="B101" s="5">
        <v>316</v>
      </c>
      <c r="C101" s="5" t="s">
        <v>219</v>
      </c>
      <c r="D101" s="5" t="s">
        <v>54</v>
      </c>
      <c r="E101" s="5" t="s">
        <v>16</v>
      </c>
      <c r="F101" s="31">
        <v>2</v>
      </c>
      <c r="G101" s="8">
        <f>H101+I101</f>
        <v>28</v>
      </c>
      <c r="H101" s="8">
        <f>K101+M101+O101+Q101</f>
        <v>28</v>
      </c>
      <c r="I101" s="8">
        <f>J101+N101+R101+Z101+L101+P101+T101+AB101</f>
        <v>0</v>
      </c>
      <c r="J101" s="19"/>
      <c r="K101" s="7">
        <v>28</v>
      </c>
    </row>
    <row r="102" spans="1:15" ht="12.75">
      <c r="A102" s="1">
        <v>29</v>
      </c>
      <c r="B102" s="5">
        <v>350</v>
      </c>
      <c r="C102" s="11" t="s">
        <v>267</v>
      </c>
      <c r="D102" s="5" t="s">
        <v>268</v>
      </c>
      <c r="E102" s="5" t="s">
        <v>239</v>
      </c>
      <c r="F102" s="31">
        <v>2</v>
      </c>
      <c r="G102" s="8">
        <f>H102+I102</f>
        <v>28</v>
      </c>
      <c r="H102" s="8">
        <f>K102+M102+O102+Q102</f>
        <v>28</v>
      </c>
      <c r="I102" s="8">
        <f>J102+N102+R102+Z102+L102+P102+T102+AB102</f>
        <v>0</v>
      </c>
      <c r="J102" s="19"/>
      <c r="M102" s="19"/>
      <c r="O102" s="12">
        <v>28</v>
      </c>
    </row>
    <row r="103" spans="1:12" ht="12.75">
      <c r="A103" s="1">
        <v>30</v>
      </c>
      <c r="B103" s="5">
        <v>324</v>
      </c>
      <c r="C103" s="5" t="s">
        <v>149</v>
      </c>
      <c r="D103" s="5" t="s">
        <v>94</v>
      </c>
      <c r="E103" s="5" t="s">
        <v>76</v>
      </c>
      <c r="F103" s="31">
        <v>2</v>
      </c>
      <c r="G103" s="8">
        <f>H103+I103</f>
        <v>27</v>
      </c>
      <c r="H103" s="8">
        <f>K103+M103+O103+Q103</f>
        <v>0</v>
      </c>
      <c r="I103" s="8">
        <f>J103+N103+R103+Z103+L103+P103+T103+AB103</f>
        <v>27</v>
      </c>
      <c r="J103" s="19">
        <v>3</v>
      </c>
      <c r="L103" s="7">
        <v>24</v>
      </c>
    </row>
    <row r="104" spans="1:13" ht="12.75">
      <c r="A104" s="1">
        <v>31</v>
      </c>
      <c r="B104" s="5">
        <v>528</v>
      </c>
      <c r="C104" s="11" t="s">
        <v>191</v>
      </c>
      <c r="D104" s="5" t="s">
        <v>29</v>
      </c>
      <c r="E104" s="5" t="s">
        <v>16</v>
      </c>
      <c r="F104" s="31">
        <v>2</v>
      </c>
      <c r="G104" s="8">
        <f>H104+I104</f>
        <v>24</v>
      </c>
      <c r="H104" s="8">
        <f>K104+M104+O104+Q104</f>
        <v>24</v>
      </c>
      <c r="I104" s="8">
        <f>J104+N104+R104+Z104+L104+P104+T104+AB104</f>
        <v>0</v>
      </c>
      <c r="J104" s="19"/>
      <c r="M104" s="19">
        <v>24</v>
      </c>
    </row>
    <row r="105" spans="1:14" ht="12.75">
      <c r="A105" s="1">
        <v>32</v>
      </c>
      <c r="B105" s="5">
        <v>341</v>
      </c>
      <c r="C105" s="11" t="s">
        <v>254</v>
      </c>
      <c r="D105" s="5" t="s">
        <v>25</v>
      </c>
      <c r="E105" s="5" t="s">
        <v>255</v>
      </c>
      <c r="F105" s="31">
        <v>1</v>
      </c>
      <c r="G105" s="8">
        <f>H105+I105</f>
        <v>24</v>
      </c>
      <c r="H105" s="8">
        <f>K105+M105+O105+Q105</f>
        <v>0</v>
      </c>
      <c r="I105" s="8">
        <f>J105+N105+R105+Z105+L105+P105+T105+AB105</f>
        <v>24</v>
      </c>
      <c r="J105" s="19"/>
      <c r="M105" s="19"/>
      <c r="N105" s="12">
        <v>24</v>
      </c>
    </row>
    <row r="106" spans="1:10" ht="12.75">
      <c r="A106" s="1">
        <v>33</v>
      </c>
      <c r="B106" s="5">
        <v>513</v>
      </c>
      <c r="C106" s="5" t="s">
        <v>142</v>
      </c>
      <c r="D106" s="5" t="s">
        <v>74</v>
      </c>
      <c r="E106" s="5" t="s">
        <v>64</v>
      </c>
      <c r="F106" s="31">
        <v>2</v>
      </c>
      <c r="G106" s="8">
        <f>H106+I106</f>
        <v>21</v>
      </c>
      <c r="H106" s="8">
        <f>K106+M106+O106+Q106</f>
        <v>0</v>
      </c>
      <c r="I106" s="8">
        <f>J106+N106+R106+Z106+L106+P106+T106+AB106</f>
        <v>21</v>
      </c>
      <c r="J106" s="19">
        <v>21</v>
      </c>
    </row>
    <row r="107" spans="1:11" ht="12.75">
      <c r="A107" s="1">
        <v>34</v>
      </c>
      <c r="B107" s="5">
        <v>329</v>
      </c>
      <c r="C107" s="5" t="s">
        <v>220</v>
      </c>
      <c r="D107" s="5" t="s">
        <v>70</v>
      </c>
      <c r="E107" s="5" t="s">
        <v>35</v>
      </c>
      <c r="F107" s="31">
        <v>2</v>
      </c>
      <c r="G107" s="8">
        <f>H107+I107</f>
        <v>21</v>
      </c>
      <c r="H107" s="8">
        <f>K107+M107+O107+Q107</f>
        <v>21</v>
      </c>
      <c r="I107" s="8">
        <f>J107+N107+R107+Z107+L107+P107+T107+AB107</f>
        <v>0</v>
      </c>
      <c r="J107" s="19"/>
      <c r="K107" s="7">
        <v>21</v>
      </c>
    </row>
    <row r="108" spans="1:14" ht="12.75">
      <c r="A108" s="1">
        <v>35</v>
      </c>
      <c r="B108" s="5">
        <v>340</v>
      </c>
      <c r="C108" s="11" t="s">
        <v>256</v>
      </c>
      <c r="D108" s="5" t="s">
        <v>257</v>
      </c>
      <c r="E108" s="5" t="s">
        <v>20</v>
      </c>
      <c r="F108" s="31">
        <v>1</v>
      </c>
      <c r="G108" s="8">
        <f>H108+I108</f>
        <v>21</v>
      </c>
      <c r="H108" s="8">
        <f>K108+M108+O108+Q108</f>
        <v>0</v>
      </c>
      <c r="I108" s="8">
        <f>J108+N108+R108+Z108+L108+P108+T108+AB108</f>
        <v>21</v>
      </c>
      <c r="J108" s="19"/>
      <c r="M108" s="19"/>
      <c r="N108" s="12">
        <v>21</v>
      </c>
    </row>
    <row r="109" spans="1:16" ht="12.75">
      <c r="A109" s="1">
        <v>36</v>
      </c>
      <c r="B109" s="5">
        <v>351</v>
      </c>
      <c r="C109" s="11" t="s">
        <v>269</v>
      </c>
      <c r="D109" s="5" t="s">
        <v>89</v>
      </c>
      <c r="E109" s="5" t="s">
        <v>239</v>
      </c>
      <c r="F109" s="31">
        <v>2</v>
      </c>
      <c r="G109" s="8">
        <f>H109+I109</f>
        <v>21</v>
      </c>
      <c r="H109" s="8">
        <f>K109+M109+O109+Q109</f>
        <v>0</v>
      </c>
      <c r="I109" s="8">
        <f>J109+N109+R109+Z109+L109+P109+T109+AB109</f>
        <v>21</v>
      </c>
      <c r="J109" s="19"/>
      <c r="M109" s="19"/>
      <c r="P109" s="12">
        <v>21</v>
      </c>
    </row>
    <row r="110" spans="1:16" ht="12.75">
      <c r="A110" s="1">
        <v>37</v>
      </c>
      <c r="B110" s="5">
        <v>342</v>
      </c>
      <c r="C110" s="11" t="s">
        <v>259</v>
      </c>
      <c r="D110" s="5" t="s">
        <v>79</v>
      </c>
      <c r="E110" s="5" t="s">
        <v>260</v>
      </c>
      <c r="F110" s="31">
        <v>2</v>
      </c>
      <c r="G110" s="8">
        <f>H110+I110</f>
        <v>19</v>
      </c>
      <c r="H110" s="8">
        <f>K110+M110+O110+Q110</f>
        <v>0</v>
      </c>
      <c r="I110" s="8">
        <f>J110+N110+R110+Z110+L110+P110+T110+AB110</f>
        <v>19</v>
      </c>
      <c r="J110" s="19"/>
      <c r="M110" s="19"/>
      <c r="N110" s="12">
        <v>7</v>
      </c>
      <c r="P110" s="12">
        <v>12</v>
      </c>
    </row>
    <row r="111" spans="1:12" ht="12.75">
      <c r="A111" s="1">
        <v>38</v>
      </c>
      <c r="B111" s="5">
        <v>318</v>
      </c>
      <c r="C111" s="5" t="s">
        <v>147</v>
      </c>
      <c r="D111" s="5" t="s">
        <v>26</v>
      </c>
      <c r="E111" s="5" t="s">
        <v>76</v>
      </c>
      <c r="F111" s="31">
        <v>2</v>
      </c>
      <c r="G111" s="8">
        <f>H111+I111</f>
        <v>16</v>
      </c>
      <c r="H111" s="8">
        <f>K111+M111+O111+Q111</f>
        <v>0</v>
      </c>
      <c r="I111" s="8">
        <f>J111+N111+R111+Z111+L111+P111+T111+AB111</f>
        <v>16</v>
      </c>
      <c r="J111" s="19">
        <v>7</v>
      </c>
      <c r="L111" s="7">
        <v>9</v>
      </c>
    </row>
    <row r="112" spans="1:13" ht="12.75">
      <c r="A112" s="1">
        <v>39</v>
      </c>
      <c r="B112" s="5">
        <v>21</v>
      </c>
      <c r="C112" s="11" t="s">
        <v>109</v>
      </c>
      <c r="D112" s="5" t="s">
        <v>52</v>
      </c>
      <c r="E112" s="5" t="s">
        <v>17</v>
      </c>
      <c r="F112" s="31">
        <v>1</v>
      </c>
      <c r="G112" s="8">
        <f>H112+I112</f>
        <v>15</v>
      </c>
      <c r="H112" s="8">
        <f>K112+M112+O112+Q112</f>
        <v>15</v>
      </c>
      <c r="I112" s="8">
        <f>J112+N112+R112+Z112+L112+P112+T112+AB112</f>
        <v>0</v>
      </c>
      <c r="J112" s="19"/>
      <c r="M112" s="19">
        <v>15</v>
      </c>
    </row>
    <row r="113" spans="1:11" ht="12.75">
      <c r="A113" s="1">
        <v>40</v>
      </c>
      <c r="B113" s="5">
        <v>334</v>
      </c>
      <c r="C113" s="5" t="s">
        <v>221</v>
      </c>
      <c r="D113" s="5" t="s">
        <v>222</v>
      </c>
      <c r="E113" s="5" t="s">
        <v>86</v>
      </c>
      <c r="F113" s="31">
        <v>2</v>
      </c>
      <c r="G113" s="8">
        <f>H113+I113</f>
        <v>15</v>
      </c>
      <c r="H113" s="8">
        <f>K113+M113+O113+Q113</f>
        <v>15</v>
      </c>
      <c r="I113" s="8">
        <f>J113+N113+R113+Z113+L113+P113+T113+AB113</f>
        <v>0</v>
      </c>
      <c r="J113" s="19"/>
      <c r="K113" s="7">
        <v>15</v>
      </c>
    </row>
    <row r="114" spans="1:16" ht="12.75">
      <c r="A114" s="1">
        <v>41</v>
      </c>
      <c r="B114" s="5">
        <v>552</v>
      </c>
      <c r="C114" s="11" t="s">
        <v>270</v>
      </c>
      <c r="D114" s="5" t="s">
        <v>95</v>
      </c>
      <c r="E114" s="5" t="s">
        <v>51</v>
      </c>
      <c r="F114" s="31">
        <v>2</v>
      </c>
      <c r="G114" s="8">
        <f>H114+I114</f>
        <v>15</v>
      </c>
      <c r="H114" s="8">
        <f>K114+M114+O114+Q114</f>
        <v>0</v>
      </c>
      <c r="I114" s="8">
        <f>J114+N114+R114+Z114+L114+P114+T114+AB114</f>
        <v>15</v>
      </c>
      <c r="J114" s="19"/>
      <c r="M114" s="19"/>
      <c r="P114" s="12">
        <v>15</v>
      </c>
    </row>
    <row r="115" spans="1:13" ht="12.75">
      <c r="A115" s="1">
        <v>42</v>
      </c>
      <c r="B115" s="5">
        <v>332</v>
      </c>
      <c r="C115" s="21" t="s">
        <v>193</v>
      </c>
      <c r="D115" s="5" t="s">
        <v>50</v>
      </c>
      <c r="E115" s="5" t="s">
        <v>86</v>
      </c>
      <c r="F115" s="31">
        <v>2</v>
      </c>
      <c r="G115" s="8">
        <f>H115+I115</f>
        <v>14</v>
      </c>
      <c r="H115" s="8">
        <f>K115+M115+O115+Q115</f>
        <v>14</v>
      </c>
      <c r="I115" s="8">
        <f>J115+N115+R115+Z115+L115+P115+T115+AB115</f>
        <v>0</v>
      </c>
      <c r="J115" s="19"/>
      <c r="K115" s="7">
        <v>2</v>
      </c>
      <c r="M115" s="19">
        <v>12</v>
      </c>
    </row>
    <row r="116" spans="1:11" ht="12.75">
      <c r="A116" s="1">
        <v>43</v>
      </c>
      <c r="B116" s="5">
        <v>335</v>
      </c>
      <c r="C116" s="5" t="s">
        <v>223</v>
      </c>
      <c r="D116" s="5" t="s">
        <v>78</v>
      </c>
      <c r="E116" s="5" t="s">
        <v>14</v>
      </c>
      <c r="F116" s="30">
        <v>1</v>
      </c>
      <c r="G116" s="8">
        <f>H116+I116</f>
        <v>9</v>
      </c>
      <c r="H116" s="8">
        <f>K116+M116+O116+Q116</f>
        <v>9</v>
      </c>
      <c r="I116" s="8">
        <f>J116+N116+R116+Z116+L116+P116+T116+AB116</f>
        <v>0</v>
      </c>
      <c r="K116" s="7">
        <v>9</v>
      </c>
    </row>
    <row r="117" spans="1:16" ht="12.75">
      <c r="A117" s="1">
        <v>44</v>
      </c>
      <c r="B117" s="5">
        <v>542</v>
      </c>
      <c r="C117" s="11" t="s">
        <v>169</v>
      </c>
      <c r="D117" s="5" t="s">
        <v>36</v>
      </c>
      <c r="E117" s="5" t="s">
        <v>51</v>
      </c>
      <c r="F117" s="31">
        <v>2</v>
      </c>
      <c r="G117" s="8">
        <f>H117+I117</f>
        <v>9</v>
      </c>
      <c r="H117" s="8">
        <f>K117+M117+O117+Q117</f>
        <v>0</v>
      </c>
      <c r="I117" s="8">
        <f>J117+N117+R117+Z117+L117+P117+T117+AB117</f>
        <v>9</v>
      </c>
      <c r="J117" s="19"/>
      <c r="M117" s="19"/>
      <c r="P117" s="12">
        <v>9</v>
      </c>
    </row>
    <row r="118" spans="1:13" ht="12.75">
      <c r="A118" s="1">
        <v>45</v>
      </c>
      <c r="B118" s="5">
        <v>321</v>
      </c>
      <c r="C118" s="11" t="s">
        <v>195</v>
      </c>
      <c r="D118" s="5" t="s">
        <v>77</v>
      </c>
      <c r="E118" s="5" t="s">
        <v>27</v>
      </c>
      <c r="F118" s="31">
        <v>1</v>
      </c>
      <c r="G118" s="8">
        <f>H118+I118</f>
        <v>7</v>
      </c>
      <c r="H118" s="8">
        <f>K118+M118+O118+Q118</f>
        <v>7</v>
      </c>
      <c r="I118" s="8">
        <f>J118+N118+R118+Z118+L118+P118+T118+AB118</f>
        <v>0</v>
      </c>
      <c r="J118" s="19"/>
      <c r="M118" s="19">
        <v>7</v>
      </c>
    </row>
    <row r="119" spans="1:13" ht="12.75">
      <c r="A119" s="1">
        <v>46</v>
      </c>
      <c r="B119" s="5">
        <v>320</v>
      </c>
      <c r="C119" s="11" t="s">
        <v>196</v>
      </c>
      <c r="D119" s="5" t="s">
        <v>28</v>
      </c>
      <c r="E119" s="5" t="s">
        <v>27</v>
      </c>
      <c r="F119" s="31">
        <v>1</v>
      </c>
      <c r="G119" s="8">
        <f>H119+I119</f>
        <v>5</v>
      </c>
      <c r="H119" s="8">
        <f>K119+M119+O119+Q119</f>
        <v>5</v>
      </c>
      <c r="I119" s="8">
        <f>J119+N119+R119+Z119+L119+P119+T119+AB119</f>
        <v>0</v>
      </c>
      <c r="J119" s="19"/>
      <c r="M119" s="19">
        <v>5</v>
      </c>
    </row>
    <row r="120" spans="1:14" ht="12.75">
      <c r="A120" s="1">
        <v>47</v>
      </c>
      <c r="B120" s="5">
        <v>338</v>
      </c>
      <c r="C120" s="11" t="s">
        <v>261</v>
      </c>
      <c r="D120" s="5" t="s">
        <v>81</v>
      </c>
      <c r="E120" s="5" t="s">
        <v>20</v>
      </c>
      <c r="F120" s="31">
        <v>1</v>
      </c>
      <c r="G120" s="8">
        <f>H120+I120</f>
        <v>5</v>
      </c>
      <c r="H120" s="8">
        <f>K120+M120+O120+Q120</f>
        <v>0</v>
      </c>
      <c r="I120" s="8">
        <f>J120+N120+R120+Z120+L120+P120+T120+AB120</f>
        <v>5</v>
      </c>
      <c r="J120" s="19"/>
      <c r="M120" s="19"/>
      <c r="N120" s="12">
        <v>5</v>
      </c>
    </row>
    <row r="121" spans="1:13" ht="12.75">
      <c r="A121" s="1">
        <v>48</v>
      </c>
      <c r="B121" s="5">
        <v>534</v>
      </c>
      <c r="C121" s="11" t="s">
        <v>197</v>
      </c>
      <c r="D121" s="5" t="s">
        <v>56</v>
      </c>
      <c r="E121" s="5" t="s">
        <v>27</v>
      </c>
      <c r="F121" s="31">
        <v>1</v>
      </c>
      <c r="G121" s="8">
        <f>H121+I121</f>
        <v>3</v>
      </c>
      <c r="H121" s="8">
        <f>K121+M121+O121+Q121</f>
        <v>3</v>
      </c>
      <c r="I121" s="8">
        <f>J121+N121+R121+Z121+L121+P121+T121+AB121</f>
        <v>0</v>
      </c>
      <c r="J121" s="19"/>
      <c r="K121" s="7">
        <v>1</v>
      </c>
      <c r="M121" s="19">
        <v>2</v>
      </c>
    </row>
    <row r="122" spans="1:12" ht="12.75">
      <c r="A122" s="1">
        <v>49</v>
      </c>
      <c r="B122" s="5">
        <v>306</v>
      </c>
      <c r="C122" s="5" t="s">
        <v>208</v>
      </c>
      <c r="D122" s="5" t="s">
        <v>56</v>
      </c>
      <c r="E122" s="5" t="s">
        <v>14</v>
      </c>
      <c r="F122" s="31">
        <v>1</v>
      </c>
      <c r="G122" s="8">
        <f>H122+I122</f>
        <v>3</v>
      </c>
      <c r="H122" s="8">
        <f>K122+M122+O122+Q122</f>
        <v>0</v>
      </c>
      <c r="I122" s="8">
        <f>J122+N122+R122+Z122+L122+P122+T122+AB122</f>
        <v>3</v>
      </c>
      <c r="J122" s="19"/>
      <c r="L122" s="7">
        <v>3</v>
      </c>
    </row>
    <row r="123" spans="1:11" ht="12.75">
      <c r="A123" s="1">
        <v>50</v>
      </c>
      <c r="B123" s="5">
        <v>355</v>
      </c>
      <c r="C123" s="5" t="s">
        <v>225</v>
      </c>
      <c r="D123" s="5" t="s">
        <v>84</v>
      </c>
      <c r="E123" s="5" t="s">
        <v>27</v>
      </c>
      <c r="F123" s="31">
        <v>1</v>
      </c>
      <c r="G123" s="8">
        <f>H123+I123</f>
        <v>3</v>
      </c>
      <c r="H123" s="8">
        <f>K123+M123+O123+Q123</f>
        <v>3</v>
      </c>
      <c r="I123" s="8">
        <f>J123+N123+R123+Z123+L123+P123+T123+AB123</f>
        <v>0</v>
      </c>
      <c r="J123" s="19"/>
      <c r="K123" s="7">
        <v>3</v>
      </c>
    </row>
    <row r="124" spans="1:10" ht="12.75">
      <c r="A124" s="1">
        <v>51</v>
      </c>
      <c r="B124" s="5">
        <v>314</v>
      </c>
      <c r="C124" s="5" t="s">
        <v>150</v>
      </c>
      <c r="D124" s="5" t="s">
        <v>151</v>
      </c>
      <c r="E124" s="5" t="s">
        <v>16</v>
      </c>
      <c r="F124" s="31">
        <v>2</v>
      </c>
      <c r="G124" s="8">
        <f>H124+I124</f>
        <v>2</v>
      </c>
      <c r="H124" s="8">
        <f>K124+M124+O124+Q124</f>
        <v>0</v>
      </c>
      <c r="I124" s="8">
        <f>J124+N124+R124+Z124+L124+P124+T124+AB124</f>
        <v>2</v>
      </c>
      <c r="J124" s="19">
        <v>2</v>
      </c>
    </row>
    <row r="125" spans="1:13" ht="12.75">
      <c r="A125" s="1">
        <v>52</v>
      </c>
      <c r="B125" s="5">
        <v>322</v>
      </c>
      <c r="C125" s="11" t="s">
        <v>198</v>
      </c>
      <c r="D125" s="5" t="s">
        <v>68</v>
      </c>
      <c r="E125" s="5" t="s">
        <v>27</v>
      </c>
      <c r="F125" s="31">
        <v>1</v>
      </c>
      <c r="G125" s="8">
        <f>H125+I125</f>
        <v>1</v>
      </c>
      <c r="H125" s="8">
        <f>K125+M125+O125+Q125</f>
        <v>1</v>
      </c>
      <c r="I125" s="8">
        <f>J125+N125+R125+Z125+L125+P125+T125+AB125</f>
        <v>0</v>
      </c>
      <c r="J125" s="19"/>
      <c r="M125" s="19">
        <v>1</v>
      </c>
    </row>
    <row r="126" spans="2:13" ht="12.75">
      <c r="B126" s="5"/>
      <c r="C126" s="11"/>
      <c r="D126" s="5"/>
      <c r="E126" s="5"/>
      <c r="F126" s="31"/>
      <c r="J126" s="19"/>
      <c r="M126" s="19"/>
    </row>
    <row r="127" ht="15">
      <c r="A127" s="4" t="s">
        <v>92</v>
      </c>
    </row>
    <row r="128" spans="1:12" ht="12" customHeight="1">
      <c r="A128" s="1">
        <v>1</v>
      </c>
      <c r="B128" s="10">
        <v>524</v>
      </c>
      <c r="C128" s="6" t="s">
        <v>152</v>
      </c>
      <c r="D128" s="10" t="s">
        <v>99</v>
      </c>
      <c r="E128" s="10" t="s">
        <v>17</v>
      </c>
      <c r="F128" s="30">
        <v>1</v>
      </c>
      <c r="G128" s="8">
        <f>H128+I128</f>
        <v>64</v>
      </c>
      <c r="H128" s="8">
        <f>K128+M128+O128+Q128</f>
        <v>0</v>
      </c>
      <c r="I128" s="8">
        <f>J128+N128+R128+Z128+L128+P128+T128+AB128</f>
        <v>64</v>
      </c>
      <c r="J128" s="20">
        <v>32</v>
      </c>
      <c r="L128" s="7">
        <v>32</v>
      </c>
    </row>
    <row r="129" spans="1:17" ht="12.75">
      <c r="A129" s="1">
        <v>2</v>
      </c>
      <c r="B129" s="5">
        <v>558</v>
      </c>
      <c r="C129" s="5" t="s">
        <v>289</v>
      </c>
      <c r="D129" s="5" t="s">
        <v>290</v>
      </c>
      <c r="E129" s="5" t="s">
        <v>239</v>
      </c>
      <c r="F129" s="30">
        <v>2</v>
      </c>
      <c r="G129" s="8">
        <f>H129+I129</f>
        <v>64</v>
      </c>
      <c r="H129" s="8">
        <f>K129+M129+O129+Q129</f>
        <v>64</v>
      </c>
      <c r="I129" s="8">
        <f>J129+N129+R129+Z129+L129+P129+T129+AB129</f>
        <v>0</v>
      </c>
      <c r="O129" s="12">
        <v>32</v>
      </c>
      <c r="Q129" s="12">
        <v>32</v>
      </c>
    </row>
    <row r="130" spans="1:17" ht="12.75">
      <c r="A130" s="1">
        <v>3</v>
      </c>
      <c r="B130" s="5">
        <v>561</v>
      </c>
      <c r="C130" s="5" t="s">
        <v>274</v>
      </c>
      <c r="D130" s="5" t="s">
        <v>275</v>
      </c>
      <c r="E130" s="5" t="s">
        <v>239</v>
      </c>
      <c r="F130" s="30">
        <v>2</v>
      </c>
      <c r="G130" s="8">
        <f>H130+I130</f>
        <v>57</v>
      </c>
      <c r="H130" s="8">
        <f>K130+M130+O130+Q130</f>
        <v>39</v>
      </c>
      <c r="I130" s="8">
        <f>J130+N130+R130+Z130+L130+P130+T130+AB130</f>
        <v>18</v>
      </c>
      <c r="N130" s="12">
        <v>18</v>
      </c>
      <c r="O130" s="12">
        <v>15</v>
      </c>
      <c r="Q130" s="12">
        <v>24</v>
      </c>
    </row>
    <row r="131" spans="1:17" ht="12.75">
      <c r="A131" s="1">
        <v>4</v>
      </c>
      <c r="B131" s="5">
        <v>508</v>
      </c>
      <c r="C131" s="11" t="s">
        <v>200</v>
      </c>
      <c r="D131" s="5" t="s">
        <v>79</v>
      </c>
      <c r="E131" s="5" t="s">
        <v>14</v>
      </c>
      <c r="F131" s="30">
        <v>1</v>
      </c>
      <c r="G131" s="8">
        <f>H131+I131</f>
        <v>51</v>
      </c>
      <c r="H131" s="8">
        <f>K131+M131+O131+Q131</f>
        <v>51</v>
      </c>
      <c r="I131" s="8">
        <f>J131+N131+R131+Z131+L131+P131+T131+AB131</f>
        <v>0</v>
      </c>
      <c r="K131" s="7">
        <v>12</v>
      </c>
      <c r="M131" s="7">
        <v>18</v>
      </c>
      <c r="O131" s="12">
        <v>12</v>
      </c>
      <c r="Q131" s="12">
        <v>9</v>
      </c>
    </row>
    <row r="132" spans="1:12" ht="12.75">
      <c r="A132" s="1">
        <v>5</v>
      </c>
      <c r="B132" s="10">
        <v>501</v>
      </c>
      <c r="C132" s="10" t="s">
        <v>154</v>
      </c>
      <c r="D132" s="10" t="s">
        <v>93</v>
      </c>
      <c r="E132" s="10" t="s">
        <v>14</v>
      </c>
      <c r="F132" s="30">
        <v>1</v>
      </c>
      <c r="G132" s="8">
        <f>H132+I132</f>
        <v>42</v>
      </c>
      <c r="H132" s="8">
        <f>K132+M132+O132+Q132</f>
        <v>0</v>
      </c>
      <c r="I132" s="8">
        <f>J132+N132+R132+Z132+L132+P132+T132+AB132</f>
        <v>42</v>
      </c>
      <c r="J132" s="20">
        <v>18</v>
      </c>
      <c r="L132" s="7">
        <v>24</v>
      </c>
    </row>
    <row r="133" spans="1:12" ht="12.75">
      <c r="A133" s="1">
        <v>6</v>
      </c>
      <c r="B133" s="10">
        <v>515</v>
      </c>
      <c r="C133" s="10" t="s">
        <v>153</v>
      </c>
      <c r="D133" s="10" t="s">
        <v>47</v>
      </c>
      <c r="E133" s="10" t="s">
        <v>51</v>
      </c>
      <c r="F133" s="30">
        <v>2</v>
      </c>
      <c r="G133" s="8">
        <f>H133+I133</f>
        <v>39</v>
      </c>
      <c r="H133" s="8">
        <f>K133+M133+O133+Q133</f>
        <v>0</v>
      </c>
      <c r="I133" s="8">
        <f>J133+N133+R133+Z133+L133+P133+T133+AB133</f>
        <v>39</v>
      </c>
      <c r="J133" s="20">
        <v>24</v>
      </c>
      <c r="L133" s="7">
        <v>15</v>
      </c>
    </row>
    <row r="134" spans="1:17" ht="12.75">
      <c r="A134" s="1">
        <v>7</v>
      </c>
      <c r="B134" s="5">
        <v>563</v>
      </c>
      <c r="C134" s="5" t="s">
        <v>291</v>
      </c>
      <c r="D134" s="5" t="s">
        <v>47</v>
      </c>
      <c r="E134" s="5" t="s">
        <v>51</v>
      </c>
      <c r="F134" s="30">
        <v>2</v>
      </c>
      <c r="G134" s="8">
        <f>H134+I134</f>
        <v>39</v>
      </c>
      <c r="H134" s="8">
        <f>K134+M134+O134+Q134</f>
        <v>39</v>
      </c>
      <c r="I134" s="8">
        <f>J134+N134+R134+Z134+L134+P134+T134+AB134</f>
        <v>0</v>
      </c>
      <c r="O134" s="12">
        <v>24</v>
      </c>
      <c r="Q134" s="12">
        <v>15</v>
      </c>
    </row>
    <row r="135" spans="1:13" ht="12.75">
      <c r="A135" s="1">
        <v>8</v>
      </c>
      <c r="B135" s="5">
        <v>533</v>
      </c>
      <c r="C135" s="5" t="s">
        <v>164</v>
      </c>
      <c r="D135" s="5" t="s">
        <v>165</v>
      </c>
      <c r="E135" s="5" t="s">
        <v>18</v>
      </c>
      <c r="F135" s="30">
        <v>1</v>
      </c>
      <c r="G135" s="8">
        <f>H135+I135</f>
        <v>37</v>
      </c>
      <c r="H135" s="8">
        <f>K135+M135+O135+Q135</f>
        <v>36</v>
      </c>
      <c r="I135" s="8">
        <f>J135+N135+R135+Z135+L135+P135+T135+AB135</f>
        <v>1</v>
      </c>
      <c r="J135" s="19">
        <v>1</v>
      </c>
      <c r="K135" s="7">
        <v>4</v>
      </c>
      <c r="M135" s="7">
        <v>32</v>
      </c>
    </row>
    <row r="136" spans="1:17" ht="12.75">
      <c r="A136" s="1">
        <v>9</v>
      </c>
      <c r="B136" s="5">
        <v>504</v>
      </c>
      <c r="C136" s="11" t="s">
        <v>201</v>
      </c>
      <c r="D136" s="5" t="s">
        <v>43</v>
      </c>
      <c r="E136" s="5" t="s">
        <v>14</v>
      </c>
      <c r="F136" s="30">
        <v>1</v>
      </c>
      <c r="G136" s="8">
        <f>H136+I136</f>
        <v>37</v>
      </c>
      <c r="H136" s="8">
        <f>K136+M136+O136+Q136</f>
        <v>37</v>
      </c>
      <c r="I136" s="8">
        <f>J136+N136+R136+Z136+L136+P136+T136+AB136</f>
        <v>0</v>
      </c>
      <c r="K136" s="7">
        <v>1</v>
      </c>
      <c r="M136" s="7">
        <v>15</v>
      </c>
      <c r="O136" s="12">
        <v>9</v>
      </c>
      <c r="Q136" s="12">
        <v>12</v>
      </c>
    </row>
    <row r="137" spans="1:17" ht="12.75">
      <c r="A137" s="1">
        <v>10</v>
      </c>
      <c r="B137" s="5">
        <v>518</v>
      </c>
      <c r="C137" s="11" t="s">
        <v>202</v>
      </c>
      <c r="D137" s="5" t="s">
        <v>87</v>
      </c>
      <c r="E137" s="5" t="s">
        <v>51</v>
      </c>
      <c r="F137" s="30">
        <v>2</v>
      </c>
      <c r="G137" s="8">
        <f>H137+I137</f>
        <v>37</v>
      </c>
      <c r="H137" s="8">
        <f>K137+M137+O137+Q137</f>
        <v>37</v>
      </c>
      <c r="I137" s="8">
        <f>J137+N137+R137+Z137+L137+P137+T137+AB137</f>
        <v>0</v>
      </c>
      <c r="M137" s="19">
        <v>12</v>
      </c>
      <c r="O137" s="12">
        <v>7</v>
      </c>
      <c r="Q137" s="12">
        <v>18</v>
      </c>
    </row>
    <row r="138" spans="1:12" ht="12.75">
      <c r="A138" s="1">
        <v>11</v>
      </c>
      <c r="B138" s="10">
        <v>521</v>
      </c>
      <c r="C138" s="10" t="s">
        <v>155</v>
      </c>
      <c r="D138" s="10" t="s">
        <v>50</v>
      </c>
      <c r="E138" s="10" t="s">
        <v>64</v>
      </c>
      <c r="F138" s="30">
        <v>2</v>
      </c>
      <c r="G138" s="8">
        <f>H138+I138</f>
        <v>33</v>
      </c>
      <c r="H138" s="8">
        <f>K138+M138+O138+Q138</f>
        <v>0</v>
      </c>
      <c r="I138" s="8">
        <f>J138+N138+R138+Z138+L138+P138+T138+AB138</f>
        <v>33</v>
      </c>
      <c r="J138" s="20">
        <v>15</v>
      </c>
      <c r="L138" s="7">
        <v>18</v>
      </c>
    </row>
    <row r="139" spans="1:11" ht="12.75">
      <c r="A139" s="1">
        <v>12</v>
      </c>
      <c r="B139" s="5">
        <v>538</v>
      </c>
      <c r="C139" s="5" t="s">
        <v>226</v>
      </c>
      <c r="D139" s="5" t="s">
        <v>79</v>
      </c>
      <c r="E139" s="5" t="s">
        <v>24</v>
      </c>
      <c r="F139" s="30">
        <v>2</v>
      </c>
      <c r="G139" s="8">
        <f>H139+I139</f>
        <v>32</v>
      </c>
      <c r="H139" s="8">
        <f>K139+M139+O139+Q139</f>
        <v>32</v>
      </c>
      <c r="I139" s="8">
        <f>J139+N139+R139+Z139+L139+P139+T139+AB139</f>
        <v>0</v>
      </c>
      <c r="K139" s="19">
        <v>32</v>
      </c>
    </row>
    <row r="140" spans="1:14" ht="12.75">
      <c r="A140" s="1">
        <v>13</v>
      </c>
      <c r="B140" s="5">
        <v>554</v>
      </c>
      <c r="C140" s="5" t="s">
        <v>271</v>
      </c>
      <c r="D140" s="5" t="s">
        <v>56</v>
      </c>
      <c r="E140" s="5" t="s">
        <v>272</v>
      </c>
      <c r="F140" s="30">
        <v>2</v>
      </c>
      <c r="G140" s="8">
        <f>H140+I140</f>
        <v>32</v>
      </c>
      <c r="H140" s="8">
        <f>K140+M140+O140+Q140</f>
        <v>0</v>
      </c>
      <c r="I140" s="8">
        <f>J140+N140+R140+Z140+L140+P140+T140+AB140</f>
        <v>32</v>
      </c>
      <c r="N140" s="12">
        <v>32</v>
      </c>
    </row>
    <row r="141" spans="1:16" ht="12.75">
      <c r="A141" s="1">
        <v>14</v>
      </c>
      <c r="B141" s="5">
        <v>98</v>
      </c>
      <c r="C141" s="5" t="s">
        <v>181</v>
      </c>
      <c r="D141" s="5" t="s">
        <v>22</v>
      </c>
      <c r="E141" s="5" t="s">
        <v>18</v>
      </c>
      <c r="F141" s="30">
        <v>1</v>
      </c>
      <c r="G141" s="8">
        <f>H141+I141</f>
        <v>32</v>
      </c>
      <c r="H141" s="8">
        <f>K141+M141+O141+Q141</f>
        <v>0</v>
      </c>
      <c r="I141" s="8">
        <f>J141+N141+R141+Z141+L141+P141+T141+AB141</f>
        <v>32</v>
      </c>
      <c r="P141" s="12">
        <v>32</v>
      </c>
    </row>
    <row r="142" spans="1:13" ht="12.75">
      <c r="A142" s="1">
        <v>15</v>
      </c>
      <c r="B142" s="5">
        <v>523</v>
      </c>
      <c r="C142" s="11" t="s">
        <v>199</v>
      </c>
      <c r="D142" s="5" t="s">
        <v>95</v>
      </c>
      <c r="E142" s="5" t="s">
        <v>16</v>
      </c>
      <c r="F142" s="30">
        <v>2</v>
      </c>
      <c r="G142" s="8">
        <f>H142+I142</f>
        <v>27</v>
      </c>
      <c r="H142" s="8">
        <f>K142+M142+O142+Q142</f>
        <v>27</v>
      </c>
      <c r="I142" s="8">
        <f>J142+N142+R142+Z142+L142+P142+T142+AB142</f>
        <v>0</v>
      </c>
      <c r="K142" s="7">
        <v>3</v>
      </c>
      <c r="M142" s="19">
        <v>24</v>
      </c>
    </row>
    <row r="143" spans="1:17" ht="12.75">
      <c r="A143" s="1">
        <v>16</v>
      </c>
      <c r="B143" s="5">
        <v>564</v>
      </c>
      <c r="C143" s="5" t="s">
        <v>293</v>
      </c>
      <c r="D143" s="5" t="s">
        <v>292</v>
      </c>
      <c r="E143" s="5" t="s">
        <v>18</v>
      </c>
      <c r="F143" s="30">
        <v>1</v>
      </c>
      <c r="G143" s="8">
        <f>H143+I143</f>
        <v>25</v>
      </c>
      <c r="H143" s="8">
        <f>K143+M143+O143+Q143</f>
        <v>25</v>
      </c>
      <c r="I143" s="8">
        <f>J143+N143+R143+Z143+L143+P143+T143+AB143</f>
        <v>0</v>
      </c>
      <c r="O143" s="12">
        <v>18</v>
      </c>
      <c r="Q143" s="12">
        <v>7</v>
      </c>
    </row>
    <row r="144" spans="1:12" ht="12.75">
      <c r="A144" s="1">
        <v>17</v>
      </c>
      <c r="B144" s="10">
        <v>536</v>
      </c>
      <c r="C144" s="10" t="s">
        <v>156</v>
      </c>
      <c r="D144" s="10" t="s">
        <v>157</v>
      </c>
      <c r="E144" s="10" t="s">
        <v>27</v>
      </c>
      <c r="F144" s="30">
        <v>1</v>
      </c>
      <c r="G144" s="8">
        <f>H144+I144</f>
        <v>24</v>
      </c>
      <c r="H144" s="8">
        <f>K144+M144+O144+Q144</f>
        <v>0</v>
      </c>
      <c r="I144" s="8">
        <f>J144+N144+R144+Z144+L144+P144+T144+AB144</f>
        <v>24</v>
      </c>
      <c r="J144" s="20">
        <v>12</v>
      </c>
      <c r="L144" s="7">
        <v>12</v>
      </c>
    </row>
    <row r="145" spans="1:11" ht="12.75">
      <c r="A145" s="1">
        <v>18</v>
      </c>
      <c r="B145" s="5">
        <v>532</v>
      </c>
      <c r="C145" s="5" t="s">
        <v>185</v>
      </c>
      <c r="D145" s="5" t="s">
        <v>227</v>
      </c>
      <c r="E145" s="5" t="s">
        <v>64</v>
      </c>
      <c r="F145" s="30">
        <v>2</v>
      </c>
      <c r="G145" s="8">
        <f>H145+I145</f>
        <v>24</v>
      </c>
      <c r="H145" s="8">
        <f>K145+M145+O145+Q145</f>
        <v>24</v>
      </c>
      <c r="I145" s="8">
        <f>J145+N145+R145+Z145+L145+P145+T145+AB145</f>
        <v>0</v>
      </c>
      <c r="K145" s="19">
        <v>24</v>
      </c>
    </row>
    <row r="146" spans="1:14" ht="12.75">
      <c r="A146" s="1">
        <v>19</v>
      </c>
      <c r="B146" s="5">
        <v>552</v>
      </c>
      <c r="C146" s="5" t="s">
        <v>270</v>
      </c>
      <c r="D146" s="5" t="s">
        <v>273</v>
      </c>
      <c r="E146" s="5" t="s">
        <v>51</v>
      </c>
      <c r="F146" s="30">
        <v>2</v>
      </c>
      <c r="G146" s="8">
        <f>H146+I146</f>
        <v>24</v>
      </c>
      <c r="H146" s="8">
        <f>K146+M146+O146+Q146</f>
        <v>0</v>
      </c>
      <c r="I146" s="8">
        <f>J146+N146+R146+Z146+L146+P146+T146+AB146</f>
        <v>24</v>
      </c>
      <c r="N146" s="12">
        <v>24</v>
      </c>
    </row>
    <row r="147" spans="1:16" ht="12.75">
      <c r="A147" s="1">
        <v>20</v>
      </c>
      <c r="B147" s="5">
        <v>546</v>
      </c>
      <c r="C147" s="5" t="s">
        <v>297</v>
      </c>
      <c r="D147" s="5" t="s">
        <v>298</v>
      </c>
      <c r="E147" s="5" t="s">
        <v>20</v>
      </c>
      <c r="F147" s="30">
        <v>1</v>
      </c>
      <c r="G147" s="8">
        <f>H147+I147</f>
        <v>24</v>
      </c>
      <c r="H147" s="8">
        <f>K147+M147+O147+Q147</f>
        <v>0</v>
      </c>
      <c r="I147" s="8">
        <f>J147+N147+R147+Z147+L147+P147+T147+AB147</f>
        <v>24</v>
      </c>
      <c r="P147" s="12">
        <v>24</v>
      </c>
    </row>
    <row r="148" spans="1:16" ht="12.75">
      <c r="A148" s="1">
        <v>21</v>
      </c>
      <c r="B148" s="5">
        <v>543</v>
      </c>
      <c r="C148" s="5" t="s">
        <v>278</v>
      </c>
      <c r="D148" s="5" t="s">
        <v>99</v>
      </c>
      <c r="E148" s="5" t="s">
        <v>51</v>
      </c>
      <c r="F148" s="30">
        <v>2</v>
      </c>
      <c r="G148" s="8">
        <f>H148+I148</f>
        <v>21</v>
      </c>
      <c r="H148" s="8">
        <f>K148+M148+O148+Q148</f>
        <v>0</v>
      </c>
      <c r="I148" s="8">
        <f>J148+N148+R148+Z148+L148+P148+T148+AB148</f>
        <v>21</v>
      </c>
      <c r="N148" s="12">
        <v>12</v>
      </c>
      <c r="P148" s="12">
        <v>9</v>
      </c>
    </row>
    <row r="149" spans="1:16" ht="12.75">
      <c r="A149" s="1">
        <v>22</v>
      </c>
      <c r="B149" s="5">
        <v>505</v>
      </c>
      <c r="C149" s="5" t="s">
        <v>209</v>
      </c>
      <c r="D149" s="5" t="s">
        <v>210</v>
      </c>
      <c r="E149" s="5" t="s">
        <v>16</v>
      </c>
      <c r="F149" s="30">
        <v>2</v>
      </c>
      <c r="G149" s="8">
        <f>H149+I149</f>
        <v>19</v>
      </c>
      <c r="H149" s="8">
        <f>K149+M149+O149+Q149</f>
        <v>0</v>
      </c>
      <c r="I149" s="8">
        <f>J149+N149+R149+Z149+L149+P149+T149+AB149</f>
        <v>19</v>
      </c>
      <c r="L149" s="7">
        <v>7</v>
      </c>
      <c r="P149" s="12">
        <v>12</v>
      </c>
    </row>
    <row r="150" spans="1:11" ht="12.75">
      <c r="A150" s="1">
        <v>23</v>
      </c>
      <c r="B150" s="5">
        <v>513</v>
      </c>
      <c r="C150" s="5" t="s">
        <v>142</v>
      </c>
      <c r="D150" s="5" t="s">
        <v>74</v>
      </c>
      <c r="E150" s="5" t="s">
        <v>64</v>
      </c>
      <c r="F150" s="30">
        <v>2</v>
      </c>
      <c r="G150" s="8">
        <f>H150+I150</f>
        <v>18</v>
      </c>
      <c r="H150" s="8">
        <f>K150+M150+O150+Q150</f>
        <v>18</v>
      </c>
      <c r="I150" s="8">
        <f>J150+N150+R150+Z150+L150+P150+T150+AB150</f>
        <v>0</v>
      </c>
      <c r="K150" s="19">
        <v>18</v>
      </c>
    </row>
    <row r="151" spans="1:16" ht="12.75">
      <c r="A151" s="1">
        <v>24</v>
      </c>
      <c r="B151" s="5">
        <v>566</v>
      </c>
      <c r="C151" s="5" t="s">
        <v>299</v>
      </c>
      <c r="D151" s="5" t="s">
        <v>205</v>
      </c>
      <c r="E151" s="5" t="s">
        <v>239</v>
      </c>
      <c r="F151" s="30">
        <v>2</v>
      </c>
      <c r="G151" s="8">
        <f>H151+I151</f>
        <v>18</v>
      </c>
      <c r="H151" s="8">
        <f>K151+M151+O151+Q151</f>
        <v>0</v>
      </c>
      <c r="I151" s="8">
        <f>J151+N151+R151+Z151+L151+P151+T151+AB151</f>
        <v>18</v>
      </c>
      <c r="P151" s="12">
        <v>18</v>
      </c>
    </row>
    <row r="152" spans="1:12" ht="12.75">
      <c r="A152" s="1">
        <v>25</v>
      </c>
      <c r="B152" s="10">
        <v>14</v>
      </c>
      <c r="C152" s="6" t="s">
        <v>158</v>
      </c>
      <c r="D152" s="10" t="s">
        <v>43</v>
      </c>
      <c r="E152" s="10" t="s">
        <v>18</v>
      </c>
      <c r="F152" s="30">
        <v>1</v>
      </c>
      <c r="G152" s="8">
        <f>H152+I152</f>
        <v>16</v>
      </c>
      <c r="H152" s="8">
        <f>K152+M152+O152+Q152</f>
        <v>0</v>
      </c>
      <c r="I152" s="8">
        <f>J152+N152+R152+Z152+L152+P152+T152+AB152</f>
        <v>16</v>
      </c>
      <c r="J152" s="20">
        <v>7</v>
      </c>
      <c r="L152" s="7">
        <v>9</v>
      </c>
    </row>
    <row r="153" spans="1:16" ht="12.75">
      <c r="A153" s="1">
        <v>26</v>
      </c>
      <c r="B153" s="5">
        <v>553</v>
      </c>
      <c r="C153" s="5" t="s">
        <v>137</v>
      </c>
      <c r="D153" s="5" t="s">
        <v>288</v>
      </c>
      <c r="E153" s="5" t="s">
        <v>260</v>
      </c>
      <c r="F153" s="30">
        <v>2</v>
      </c>
      <c r="G153" s="8">
        <f>H153+I153</f>
        <v>16</v>
      </c>
      <c r="H153" s="8">
        <f>K153+M153+O153+Q153</f>
        <v>0</v>
      </c>
      <c r="I153" s="8">
        <f>J153+N153+R153+Z153+L153+P153+T153+AB153</f>
        <v>16</v>
      </c>
      <c r="N153" s="12">
        <v>1</v>
      </c>
      <c r="P153" s="12">
        <v>15</v>
      </c>
    </row>
    <row r="154" spans="1:11" ht="12.75">
      <c r="A154" s="1">
        <v>27</v>
      </c>
      <c r="B154" s="5">
        <v>313</v>
      </c>
      <c r="C154" s="5" t="s">
        <v>192</v>
      </c>
      <c r="D154" s="5" t="s">
        <v>96</v>
      </c>
      <c r="E154" s="5" t="s">
        <v>51</v>
      </c>
      <c r="F154" s="30">
        <v>2</v>
      </c>
      <c r="G154" s="8">
        <f>H154+I154</f>
        <v>15</v>
      </c>
      <c r="H154" s="8">
        <f>K154+M154+O154+Q154</f>
        <v>15</v>
      </c>
      <c r="I154" s="8">
        <f>J154+N154+R154+Z154+L154+P154+T154+AB154</f>
        <v>0</v>
      </c>
      <c r="K154" s="19">
        <v>15</v>
      </c>
    </row>
    <row r="155" spans="1:14" ht="12.75">
      <c r="A155" s="1">
        <v>28</v>
      </c>
      <c r="B155" s="5">
        <v>550</v>
      </c>
      <c r="C155" s="5" t="s">
        <v>276</v>
      </c>
      <c r="D155" s="5" t="s">
        <v>277</v>
      </c>
      <c r="E155" s="5" t="s">
        <v>239</v>
      </c>
      <c r="F155" s="30">
        <v>2</v>
      </c>
      <c r="G155" s="8">
        <f>H155+I155</f>
        <v>15</v>
      </c>
      <c r="H155" s="8">
        <f>K155+M155+O155+Q155</f>
        <v>0</v>
      </c>
      <c r="I155" s="8">
        <f>J155+N155+R155+Z155+L155+P155+T155+AB155</f>
        <v>15</v>
      </c>
      <c r="N155" s="12">
        <v>15</v>
      </c>
    </row>
    <row r="156" spans="1:13" ht="12.75">
      <c r="A156" s="1">
        <v>29</v>
      </c>
      <c r="B156" s="5">
        <v>507</v>
      </c>
      <c r="C156" s="11" t="s">
        <v>204</v>
      </c>
      <c r="D156" s="5" t="s">
        <v>205</v>
      </c>
      <c r="E156" s="5" t="s">
        <v>14</v>
      </c>
      <c r="F156" s="30">
        <v>1</v>
      </c>
      <c r="G156" s="8">
        <f>H156+I156</f>
        <v>14</v>
      </c>
      <c r="H156" s="8">
        <f>K156+M156+O156+Q156</f>
        <v>14</v>
      </c>
      <c r="I156" s="8">
        <f>J156+N156+R156+Z156+L156+P156+T156+AB156</f>
        <v>0</v>
      </c>
      <c r="K156" s="7">
        <v>9</v>
      </c>
      <c r="M156" s="19">
        <v>5</v>
      </c>
    </row>
    <row r="157" spans="1:16" ht="12.75">
      <c r="A157" s="1">
        <v>30</v>
      </c>
      <c r="B157" s="5">
        <v>519</v>
      </c>
      <c r="C157" s="5" t="s">
        <v>282</v>
      </c>
      <c r="D157" s="5" t="s">
        <v>283</v>
      </c>
      <c r="E157" s="5" t="s">
        <v>51</v>
      </c>
      <c r="F157" s="30">
        <v>2</v>
      </c>
      <c r="G157" s="8">
        <f>H157+I157</f>
        <v>12</v>
      </c>
      <c r="H157" s="8">
        <f>K157+M157+O157+Q157</f>
        <v>0</v>
      </c>
      <c r="I157" s="8">
        <f>J157+N157+R157+Z157+L157+P157+T157+AB157</f>
        <v>12</v>
      </c>
      <c r="N157" s="12">
        <v>5</v>
      </c>
      <c r="P157" s="12">
        <v>7</v>
      </c>
    </row>
    <row r="158" spans="1:13" ht="12.75">
      <c r="A158" s="1">
        <v>31</v>
      </c>
      <c r="B158" s="5">
        <v>516</v>
      </c>
      <c r="C158" s="11" t="s">
        <v>206</v>
      </c>
      <c r="D158" s="5" t="s">
        <v>88</v>
      </c>
      <c r="E158" s="5" t="s">
        <v>14</v>
      </c>
      <c r="F158" s="30">
        <v>1</v>
      </c>
      <c r="G158" s="8">
        <f>H158+I158</f>
        <v>11</v>
      </c>
      <c r="H158" s="8">
        <f>K158+M158+O158+Q158</f>
        <v>11</v>
      </c>
      <c r="I158" s="8">
        <f>J158+N158+R158+Z158+L158+P158+T158+AB158</f>
        <v>0</v>
      </c>
      <c r="K158" s="7">
        <v>7</v>
      </c>
      <c r="M158" s="19">
        <v>4</v>
      </c>
    </row>
    <row r="159" spans="1:10" ht="12.75">
      <c r="A159" s="1">
        <v>32</v>
      </c>
      <c r="B159" s="10">
        <v>512</v>
      </c>
      <c r="C159" s="10" t="s">
        <v>74</v>
      </c>
      <c r="D159" s="10" t="s">
        <v>36</v>
      </c>
      <c r="E159" s="10" t="s">
        <v>14</v>
      </c>
      <c r="F159" s="30">
        <v>1</v>
      </c>
      <c r="G159" s="8">
        <f>H159+I159</f>
        <v>9</v>
      </c>
      <c r="H159" s="8">
        <f>K159+M159+O159+Q159</f>
        <v>0</v>
      </c>
      <c r="I159" s="8">
        <f>J159+N159+R159+Z159+L159+P159+T159+AB159</f>
        <v>9</v>
      </c>
      <c r="J159" s="20">
        <v>9</v>
      </c>
    </row>
    <row r="160" spans="1:13" ht="12.75">
      <c r="A160" s="1">
        <v>33</v>
      </c>
      <c r="B160" s="5">
        <v>539</v>
      </c>
      <c r="C160" s="11" t="s">
        <v>203</v>
      </c>
      <c r="D160" s="5" t="s">
        <v>25</v>
      </c>
      <c r="E160" s="5" t="s">
        <v>86</v>
      </c>
      <c r="F160" s="30">
        <v>2</v>
      </c>
      <c r="G160" s="8">
        <f>H160+I160</f>
        <v>9</v>
      </c>
      <c r="H160" s="8">
        <f>K160+M160+O160+Q160</f>
        <v>9</v>
      </c>
      <c r="I160" s="8">
        <f>J160+N160+R160+Z160+L160+P160+T160+AB160</f>
        <v>0</v>
      </c>
      <c r="M160" s="19">
        <v>9</v>
      </c>
    </row>
    <row r="161" spans="1:14" ht="12.75">
      <c r="A161" s="1">
        <v>34</v>
      </c>
      <c r="B161" s="5">
        <v>549</v>
      </c>
      <c r="C161" s="5" t="s">
        <v>279</v>
      </c>
      <c r="D161" s="5" t="s">
        <v>68</v>
      </c>
      <c r="E161" s="5" t="s">
        <v>272</v>
      </c>
      <c r="F161" s="30">
        <v>2</v>
      </c>
      <c r="G161" s="8">
        <f>H161+I161</f>
        <v>9</v>
      </c>
      <c r="H161" s="8">
        <f>K161+M161+O161+Q161</f>
        <v>0</v>
      </c>
      <c r="I161" s="8">
        <f>J161+N161+R161+Z161+L161+P161+T161+AB161</f>
        <v>9</v>
      </c>
      <c r="N161" s="12">
        <v>9</v>
      </c>
    </row>
    <row r="162" spans="1:17" ht="12.75">
      <c r="A162" s="1">
        <v>35</v>
      </c>
      <c r="B162" s="5">
        <v>530</v>
      </c>
      <c r="C162" s="5" t="s">
        <v>295</v>
      </c>
      <c r="D162" s="5" t="s">
        <v>296</v>
      </c>
      <c r="E162" s="5" t="s">
        <v>16</v>
      </c>
      <c r="F162" s="30">
        <v>2</v>
      </c>
      <c r="G162" s="8">
        <f>H162+I162</f>
        <v>9</v>
      </c>
      <c r="H162" s="8">
        <f>K162+M162+O162+Q162</f>
        <v>9</v>
      </c>
      <c r="I162" s="8">
        <f>J162+N162+R162+Z162+L162+P162+T162+AB162</f>
        <v>0</v>
      </c>
      <c r="O162" s="12">
        <v>4</v>
      </c>
      <c r="Q162" s="12">
        <v>5</v>
      </c>
    </row>
    <row r="163" spans="1:13" ht="12.75">
      <c r="A163" s="1">
        <v>36</v>
      </c>
      <c r="B163" s="5">
        <v>315</v>
      </c>
      <c r="C163" s="11" t="s">
        <v>135</v>
      </c>
      <c r="D163" s="5" t="s">
        <v>79</v>
      </c>
      <c r="E163" s="5" t="s">
        <v>17</v>
      </c>
      <c r="F163" s="30">
        <v>1</v>
      </c>
      <c r="G163" s="8">
        <f>H163+I163</f>
        <v>7</v>
      </c>
      <c r="H163" s="8">
        <f>K163+M163+O163+Q163</f>
        <v>7</v>
      </c>
      <c r="I163" s="8">
        <f>J163+N163+R163+Z163+L163+P163+T163+AB163</f>
        <v>0</v>
      </c>
      <c r="M163" s="19">
        <v>7</v>
      </c>
    </row>
    <row r="164" spans="1:13" ht="12.75">
      <c r="A164" s="1">
        <v>37</v>
      </c>
      <c r="B164" s="5">
        <v>517</v>
      </c>
      <c r="C164" s="11" t="s">
        <v>207</v>
      </c>
      <c r="D164" s="5" t="s">
        <v>31</v>
      </c>
      <c r="E164" s="5" t="s">
        <v>14</v>
      </c>
      <c r="F164" s="30">
        <v>1</v>
      </c>
      <c r="G164" s="8">
        <f>H164+I164</f>
        <v>7</v>
      </c>
      <c r="H164" s="8">
        <f>K164+M164+O164+Q164</f>
        <v>3</v>
      </c>
      <c r="I164" s="8">
        <f>J164+N164+R164+Z164+L164+P164+T164+AB164</f>
        <v>4</v>
      </c>
      <c r="L164" s="7">
        <v>4</v>
      </c>
      <c r="M164" s="19">
        <v>3</v>
      </c>
    </row>
    <row r="165" spans="1:14" ht="12.75">
      <c r="A165" s="1">
        <v>38</v>
      </c>
      <c r="B165" s="5">
        <v>559</v>
      </c>
      <c r="C165" s="5" t="s">
        <v>280</v>
      </c>
      <c r="D165" s="5" t="s">
        <v>281</v>
      </c>
      <c r="E165" s="5" t="s">
        <v>239</v>
      </c>
      <c r="F165" s="30">
        <v>2</v>
      </c>
      <c r="G165" s="8">
        <f>H165+I165</f>
        <v>7</v>
      </c>
      <c r="H165" s="8">
        <f>K165+M165+O165+Q165</f>
        <v>0</v>
      </c>
      <c r="I165" s="8">
        <f>J165+N165+R165+Z165+L165+P165+T165+AB165</f>
        <v>7</v>
      </c>
      <c r="N165" s="12">
        <v>7</v>
      </c>
    </row>
    <row r="166" spans="1:10" ht="12.75">
      <c r="A166" s="1">
        <v>39</v>
      </c>
      <c r="B166" s="10">
        <v>509</v>
      </c>
      <c r="C166" s="10" t="s">
        <v>159</v>
      </c>
      <c r="D166" s="10" t="s">
        <v>160</v>
      </c>
      <c r="E166" s="10" t="s">
        <v>18</v>
      </c>
      <c r="F166" s="30">
        <v>1</v>
      </c>
      <c r="G166" s="8">
        <f>H166+I166</f>
        <v>5</v>
      </c>
      <c r="H166" s="8">
        <f>K166+M166+O166+Q166</f>
        <v>0</v>
      </c>
      <c r="I166" s="8">
        <f>J166+N166+R166+Z166+L166+P166+T166+AB166</f>
        <v>5</v>
      </c>
      <c r="J166" s="20">
        <v>5</v>
      </c>
    </row>
    <row r="167" spans="1:12" ht="12.75">
      <c r="A167" s="1">
        <v>40</v>
      </c>
      <c r="B167" s="5">
        <v>314</v>
      </c>
      <c r="C167" s="5" t="s">
        <v>150</v>
      </c>
      <c r="D167" s="5" t="s">
        <v>151</v>
      </c>
      <c r="E167" s="5" t="s">
        <v>16</v>
      </c>
      <c r="F167" s="30">
        <v>2</v>
      </c>
      <c r="G167" s="8">
        <f>H167+I167</f>
        <v>5</v>
      </c>
      <c r="H167" s="8">
        <f>K167+M167+O167+Q167</f>
        <v>0</v>
      </c>
      <c r="I167" s="8">
        <f>J167+N167+R167+Z167+L167+P167+T167+AB167</f>
        <v>5</v>
      </c>
      <c r="L167" s="19">
        <v>5</v>
      </c>
    </row>
    <row r="168" spans="1:11" ht="12.75">
      <c r="A168" s="1">
        <v>41</v>
      </c>
      <c r="B168" s="5">
        <v>333</v>
      </c>
      <c r="C168" s="5" t="s">
        <v>228</v>
      </c>
      <c r="D168" s="5" t="s">
        <v>98</v>
      </c>
      <c r="E168" s="5" t="s">
        <v>64</v>
      </c>
      <c r="F168" s="30">
        <v>2</v>
      </c>
      <c r="G168" s="8">
        <f>H168+I168</f>
        <v>5</v>
      </c>
      <c r="H168" s="8">
        <f>K168+M168+O168+Q168</f>
        <v>5</v>
      </c>
      <c r="I168" s="8">
        <f>J168+N168+R168+Z168+L168+P168+T168+AB168</f>
        <v>0</v>
      </c>
      <c r="K168" s="7">
        <v>5</v>
      </c>
    </row>
    <row r="169" spans="1:15" ht="12.75">
      <c r="A169" s="1">
        <v>42</v>
      </c>
      <c r="B169" s="5">
        <v>565</v>
      </c>
      <c r="C169" s="5" t="s">
        <v>294</v>
      </c>
      <c r="D169" s="5" t="s">
        <v>96</v>
      </c>
      <c r="E169" s="5" t="s">
        <v>239</v>
      </c>
      <c r="F169" s="30">
        <v>2</v>
      </c>
      <c r="G169" s="8">
        <f>H169+I169</f>
        <v>5</v>
      </c>
      <c r="H169" s="8">
        <f>K169+M169+O169+Q169</f>
        <v>5</v>
      </c>
      <c r="I169" s="8">
        <f>J169+N169+R169+Z169+L169+P169+T169+AB169</f>
        <v>0</v>
      </c>
      <c r="O169" s="12">
        <v>5</v>
      </c>
    </row>
    <row r="170" spans="1:16" ht="12.75">
      <c r="A170" s="1">
        <v>43</v>
      </c>
      <c r="B170" s="5">
        <v>541</v>
      </c>
      <c r="C170" s="5" t="s">
        <v>300</v>
      </c>
      <c r="D170" s="5" t="s">
        <v>301</v>
      </c>
      <c r="E170" s="5" t="s">
        <v>55</v>
      </c>
      <c r="F170" s="30">
        <v>2</v>
      </c>
      <c r="G170" s="8">
        <f>H170+I170</f>
        <v>5</v>
      </c>
      <c r="H170" s="8">
        <f>K170+M170+O170+Q170</f>
        <v>0</v>
      </c>
      <c r="I170" s="8">
        <f>J170+N170+R170+Z170+L170+P170+T170+AB170</f>
        <v>5</v>
      </c>
      <c r="P170" s="12">
        <v>5</v>
      </c>
    </row>
    <row r="171" spans="1:10" ht="12.75">
      <c r="A171" s="1">
        <v>44</v>
      </c>
      <c r="B171" s="10">
        <v>525</v>
      </c>
      <c r="C171" s="10" t="s">
        <v>161</v>
      </c>
      <c r="D171" s="10" t="s">
        <v>73</v>
      </c>
      <c r="E171" s="10" t="s">
        <v>17</v>
      </c>
      <c r="F171" s="30">
        <v>1</v>
      </c>
      <c r="G171" s="8">
        <f>H171+I171</f>
        <v>4</v>
      </c>
      <c r="H171" s="8">
        <f>K171+M171+O171+Q171</f>
        <v>0</v>
      </c>
      <c r="I171" s="8">
        <f>J171+N171+R171+Z171+L171+P171+T171+AB171</f>
        <v>4</v>
      </c>
      <c r="J171" s="20">
        <v>4</v>
      </c>
    </row>
    <row r="172" spans="1:14" ht="12.75">
      <c r="A172" s="1">
        <v>45</v>
      </c>
      <c r="B172" s="5">
        <v>545</v>
      </c>
      <c r="C172" s="5" t="s">
        <v>284</v>
      </c>
      <c r="D172" s="5" t="s">
        <v>285</v>
      </c>
      <c r="E172" s="5" t="s">
        <v>20</v>
      </c>
      <c r="F172" s="30">
        <v>1</v>
      </c>
      <c r="G172" s="8">
        <f>H172+I172</f>
        <v>4</v>
      </c>
      <c r="H172" s="8">
        <f>K172+M172+O172+Q172</f>
        <v>0</v>
      </c>
      <c r="I172" s="8">
        <f>J172+N172+R172+Z172+L172+P172+T172+AB172</f>
        <v>4</v>
      </c>
      <c r="N172" s="12">
        <v>4</v>
      </c>
    </row>
    <row r="173" spans="1:16" ht="12.75">
      <c r="A173" s="1">
        <v>46</v>
      </c>
      <c r="B173" s="5">
        <v>562</v>
      </c>
      <c r="C173" s="5" t="s">
        <v>302</v>
      </c>
      <c r="D173" s="5" t="s">
        <v>303</v>
      </c>
      <c r="E173" s="5" t="s">
        <v>18</v>
      </c>
      <c r="F173" s="30">
        <v>1</v>
      </c>
      <c r="G173" s="8">
        <f>H173+I173</f>
        <v>4</v>
      </c>
      <c r="H173" s="8">
        <f>K173+M173+O173+Q173</f>
        <v>0</v>
      </c>
      <c r="I173" s="8">
        <f>J173+N173+R173+Z173+L173+P173+T173+AB173</f>
        <v>4</v>
      </c>
      <c r="P173" s="12">
        <v>4</v>
      </c>
    </row>
    <row r="174" spans="1:10" ht="12.75">
      <c r="A174" s="1">
        <v>47</v>
      </c>
      <c r="B174" s="10">
        <v>510</v>
      </c>
      <c r="C174" s="10" t="s">
        <v>162</v>
      </c>
      <c r="D174" s="10" t="s">
        <v>32</v>
      </c>
      <c r="E174" s="10" t="s">
        <v>16</v>
      </c>
      <c r="F174" s="30">
        <v>2</v>
      </c>
      <c r="G174" s="8">
        <f>H174+I174</f>
        <v>3</v>
      </c>
      <c r="H174" s="8">
        <f>K174+M174+O174+Q174</f>
        <v>0</v>
      </c>
      <c r="I174" s="8">
        <f>J174+N174+R174+Z174+L174+P174+T174+AB174</f>
        <v>3</v>
      </c>
      <c r="J174" s="20">
        <v>3</v>
      </c>
    </row>
    <row r="175" spans="1:12" ht="12.75">
      <c r="A175" s="1">
        <v>48</v>
      </c>
      <c r="B175" s="5">
        <v>537</v>
      </c>
      <c r="C175" s="5" t="s">
        <v>211</v>
      </c>
      <c r="D175" s="5" t="s">
        <v>91</v>
      </c>
      <c r="E175" s="5" t="s">
        <v>27</v>
      </c>
      <c r="F175" s="30">
        <v>1</v>
      </c>
      <c r="G175" s="8">
        <f>H175+I175</f>
        <v>3</v>
      </c>
      <c r="H175" s="8">
        <f>K175+M175+O175+Q175</f>
        <v>0</v>
      </c>
      <c r="I175" s="8">
        <f>J175+N175+R175+Z175+L175+P175+T175+AB175</f>
        <v>3</v>
      </c>
      <c r="L175" s="7">
        <v>3</v>
      </c>
    </row>
    <row r="176" spans="1:14" ht="12.75">
      <c r="A176" s="1">
        <v>49</v>
      </c>
      <c r="B176" s="5">
        <v>551</v>
      </c>
      <c r="C176" s="5" t="s">
        <v>286</v>
      </c>
      <c r="D176" s="5" t="s">
        <v>31</v>
      </c>
      <c r="E176" s="5" t="s">
        <v>260</v>
      </c>
      <c r="F176" s="30">
        <v>2</v>
      </c>
      <c r="G176" s="8">
        <f>H176+I176</f>
        <v>3</v>
      </c>
      <c r="H176" s="8">
        <f>K176+M176+O176+Q176</f>
        <v>0</v>
      </c>
      <c r="I176" s="8">
        <f>J176+N176+R176+Z176+L176+P176+T176+AB176</f>
        <v>3</v>
      </c>
      <c r="N176" s="12">
        <v>3</v>
      </c>
    </row>
    <row r="177" spans="1:10" ht="12.75">
      <c r="A177" s="1">
        <v>50</v>
      </c>
      <c r="B177" s="5">
        <v>531</v>
      </c>
      <c r="C177" s="5" t="s">
        <v>163</v>
      </c>
      <c r="D177" s="5" t="s">
        <v>43</v>
      </c>
      <c r="E177" s="5" t="s">
        <v>37</v>
      </c>
      <c r="F177" s="30">
        <v>1</v>
      </c>
      <c r="G177" s="8">
        <f>H177+I177</f>
        <v>2</v>
      </c>
      <c r="H177" s="8">
        <f>K177+M177+O177+Q177</f>
        <v>0</v>
      </c>
      <c r="I177" s="8">
        <f>J177+N177+R177+Z177+L177+P177+T177+AB177</f>
        <v>2</v>
      </c>
      <c r="J177" s="19">
        <v>2</v>
      </c>
    </row>
    <row r="178" spans="1:13" ht="12.75">
      <c r="A178" s="1">
        <v>51</v>
      </c>
      <c r="B178" s="5">
        <v>22</v>
      </c>
      <c r="C178" s="11" t="s">
        <v>113</v>
      </c>
      <c r="D178" s="5" t="s">
        <v>36</v>
      </c>
      <c r="E178" s="5" t="s">
        <v>17</v>
      </c>
      <c r="F178" s="30">
        <v>1</v>
      </c>
      <c r="G178" s="8">
        <f>H178+I178</f>
        <v>2</v>
      </c>
      <c r="H178" s="8">
        <f>K178+M178+O178+Q178</f>
        <v>2</v>
      </c>
      <c r="I178" s="8">
        <f>J178+N178+R178+Z178+L178+P178+T178+AB178</f>
        <v>0</v>
      </c>
      <c r="M178" s="19">
        <v>2</v>
      </c>
    </row>
    <row r="179" spans="1:12" ht="12.75">
      <c r="A179" s="1">
        <v>52</v>
      </c>
      <c r="B179" s="5">
        <v>506</v>
      </c>
      <c r="C179" s="5" t="s">
        <v>83</v>
      </c>
      <c r="D179" s="5" t="s">
        <v>100</v>
      </c>
      <c r="E179" s="5" t="s">
        <v>18</v>
      </c>
      <c r="F179" s="30">
        <v>1</v>
      </c>
      <c r="G179" s="8">
        <f>H179+I179</f>
        <v>2</v>
      </c>
      <c r="H179" s="8">
        <f>K179+M179+O179+Q179</f>
        <v>0</v>
      </c>
      <c r="I179" s="8">
        <f>J179+N179+R179+Z179+L179+P179+T179+AB179</f>
        <v>2</v>
      </c>
      <c r="L179" s="7">
        <v>2</v>
      </c>
    </row>
    <row r="180" spans="1:11" ht="12.75">
      <c r="A180" s="1">
        <v>53</v>
      </c>
      <c r="B180" s="5">
        <v>529</v>
      </c>
      <c r="C180" s="5" t="s">
        <v>229</v>
      </c>
      <c r="D180" s="5" t="s">
        <v>56</v>
      </c>
      <c r="E180" s="5" t="s">
        <v>16</v>
      </c>
      <c r="F180" s="30">
        <v>2</v>
      </c>
      <c r="G180" s="8">
        <f>H180+I180</f>
        <v>2</v>
      </c>
      <c r="H180" s="8">
        <f>K180+M180+O180+Q180</f>
        <v>2</v>
      </c>
      <c r="I180" s="8">
        <f>J180+N180+R180+Z180+L180+P180+T180+AB180</f>
        <v>0</v>
      </c>
      <c r="K180" s="7">
        <v>2</v>
      </c>
    </row>
    <row r="181" spans="1:14" ht="12.75">
      <c r="A181" s="1">
        <v>54</v>
      </c>
      <c r="B181" s="5">
        <v>557</v>
      </c>
      <c r="C181" s="5" t="s">
        <v>287</v>
      </c>
      <c r="D181" s="5" t="s">
        <v>25</v>
      </c>
      <c r="E181" s="5" t="s">
        <v>239</v>
      </c>
      <c r="F181" s="30">
        <v>2</v>
      </c>
      <c r="G181" s="8">
        <f>H181+I181</f>
        <v>2</v>
      </c>
      <c r="H181" s="8">
        <f>K181+M181+O181+Q181</f>
        <v>0</v>
      </c>
      <c r="I181" s="8">
        <f>J181+N181+R181+Z181+L181+P181+T181+AB181</f>
        <v>2</v>
      </c>
      <c r="N181" s="12">
        <v>2</v>
      </c>
    </row>
    <row r="182" spans="1:13" ht="12.75">
      <c r="A182" s="1">
        <v>55</v>
      </c>
      <c r="B182" s="5">
        <v>318</v>
      </c>
      <c r="C182" s="11" t="s">
        <v>147</v>
      </c>
      <c r="D182" s="5" t="s">
        <v>26</v>
      </c>
      <c r="E182" s="5" t="s">
        <v>76</v>
      </c>
      <c r="F182" s="30">
        <v>2</v>
      </c>
      <c r="G182" s="8">
        <f>H182+I182</f>
        <v>1</v>
      </c>
      <c r="H182" s="8">
        <f>K182+M182+O182+Q182</f>
        <v>1</v>
      </c>
      <c r="I182" s="8">
        <f>J182+N182+R182+Z182+L182+P182+T182+AB182</f>
        <v>0</v>
      </c>
      <c r="M182" s="19">
        <v>1</v>
      </c>
    </row>
    <row r="183" spans="1:12" ht="12.75">
      <c r="A183" s="1">
        <v>56</v>
      </c>
      <c r="B183" s="5">
        <v>535</v>
      </c>
      <c r="C183" s="5" t="s">
        <v>212</v>
      </c>
      <c r="D183" s="5" t="s">
        <v>30</v>
      </c>
      <c r="E183" s="5" t="s">
        <v>27</v>
      </c>
      <c r="F183" s="30">
        <v>1</v>
      </c>
      <c r="G183" s="8">
        <f>H183+I183</f>
        <v>1</v>
      </c>
      <c r="H183" s="8">
        <f>K183+M183+O183+Q183</f>
        <v>0</v>
      </c>
      <c r="I183" s="8">
        <f>J183+N183+R183+Z183+L183+P183+T183+AB183</f>
        <v>1</v>
      </c>
      <c r="L183" s="7">
        <v>1</v>
      </c>
    </row>
  </sheetData>
  <sheetProtection selectLockedCells="1" selectUnlockedCells="1"/>
  <mergeCells count="5">
    <mergeCell ref="J1:M1"/>
    <mergeCell ref="N1:Q1"/>
    <mergeCell ref="R1:U1"/>
    <mergeCell ref="Z1:AC1"/>
    <mergeCell ref="V1:Y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</dc:creator>
  <cp:keywords/>
  <dc:description/>
  <cp:lastModifiedBy>Mr. Mellen</cp:lastModifiedBy>
  <dcterms:created xsi:type="dcterms:W3CDTF">2011-09-13T01:10:33Z</dcterms:created>
  <dcterms:modified xsi:type="dcterms:W3CDTF">2011-09-20T00:45:15Z</dcterms:modified>
  <cp:category/>
  <cp:version/>
  <cp:contentType/>
  <cp:contentStatus/>
</cp:coreProperties>
</file>