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980" windowHeight="9468" activeTab="1"/>
  </bookViews>
  <sheets>
    <sheet name="ECCC Overall" sheetId="1" r:id="rId1"/>
    <sheet name="Weekend Omniums" sheetId="2" r:id="rId2"/>
  </sheets>
  <definedNames>
    <definedName name="_xlnm.Print_Area" localSheetId="0">'ECCC Overall'!$A$1:$I$33</definedName>
  </definedNames>
  <calcPr fullCalcOnLoad="1"/>
</workbook>
</file>

<file path=xl/sharedStrings.xml><?xml version="1.0" encoding="utf-8"?>
<sst xmlns="http://schemas.openxmlformats.org/spreadsheetml/2006/main" count="228" uniqueCount="64">
  <si>
    <t>ECCC Overall</t>
  </si>
  <si>
    <t>School</t>
  </si>
  <si>
    <t>Division</t>
  </si>
  <si>
    <t>Total Points</t>
  </si>
  <si>
    <t>RIT</t>
  </si>
  <si>
    <t>UNH</t>
  </si>
  <si>
    <t>Lehigh</t>
  </si>
  <si>
    <t>UVM</t>
  </si>
  <si>
    <t>Northeastern</t>
  </si>
  <si>
    <t>Clarkson</t>
  </si>
  <si>
    <t>Middlebury</t>
  </si>
  <si>
    <t>Uconn</t>
  </si>
  <si>
    <t>Penn State</t>
  </si>
  <si>
    <t>Wentworth</t>
  </si>
  <si>
    <t>RPI</t>
  </si>
  <si>
    <t>MIT</t>
  </si>
  <si>
    <t>WPI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</si>
  <si>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</si>
  <si>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</si>
  <si>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</si>
  <si>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</si>
  <si>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</si>
  <si>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</si>
  <si>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</si>
  <si>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</si>
  <si>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</si>
  <si>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</si>
  <si>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UNH Weekend Omnium</t>
  </si>
  <si>
    <t>M DS</t>
  </si>
  <si>
    <t>W DS</t>
  </si>
  <si>
    <t>Lehigh Weekend Omnium</t>
  </si>
  <si>
    <t>NU 1 Weekend Omnium</t>
  </si>
  <si>
    <t>NU 2 Weekend Omnium</t>
  </si>
  <si>
    <t>UVM Easterns Weekend Omnium</t>
  </si>
  <si>
    <t>NU 1</t>
  </si>
  <si>
    <t>NU 2</t>
  </si>
  <si>
    <t>UVM ECCC Championships</t>
  </si>
  <si>
    <t>UMASS - Amherst</t>
  </si>
  <si>
    <t xml:space="preserve">Saint Michael's </t>
  </si>
  <si>
    <t>Boston College</t>
  </si>
  <si>
    <t>Plymouth State</t>
  </si>
  <si>
    <t>Rutgers</t>
  </si>
  <si>
    <t>Carnegie Mellon</t>
  </si>
  <si>
    <t>Temple</t>
  </si>
  <si>
    <t>Millersville</t>
  </si>
  <si>
    <t>CHR</t>
  </si>
  <si>
    <t>M DH 1</t>
  </si>
  <si>
    <t>W DH 1</t>
  </si>
  <si>
    <t>M DH 2</t>
  </si>
  <si>
    <t>W DH 2</t>
  </si>
  <si>
    <t>Columbia</t>
  </si>
  <si>
    <t>Williams</t>
  </si>
  <si>
    <t>SUNY Albany</t>
  </si>
  <si>
    <t>Delaware</t>
  </si>
  <si>
    <t>UVM 1 Weekend Omnium</t>
  </si>
  <si>
    <t>VTC</t>
  </si>
  <si>
    <t>Dartmouth</t>
  </si>
  <si>
    <t>McGill</t>
  </si>
  <si>
    <t>U Maine</t>
  </si>
  <si>
    <t>UVM 1</t>
  </si>
  <si>
    <t>M SuperD</t>
  </si>
  <si>
    <t>W SuperD</t>
  </si>
  <si>
    <t>Atlantic Veterinary</t>
  </si>
  <si>
    <t>UMASS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</si>
</sst>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A1" sqref="A1:J33"/>
    </sheetView>
  </sheetViews>
  <sheetFormatPr defaultColWidth="9.140625" defaultRowHeight="12.75"/>
  <cols>
    <col min="1" max="1" width="10.57421875" style="4" customWidth="1"/>
    <col min="2" max="2" width="16.421875" style="4" customWidth="1"/>
    <col min="3" max="3" width="8.7109375" style="27" customWidth="1"/>
    <col min="4" max="4" width="12.28125" style="4" customWidth="1"/>
    <col min="5" max="5" width="7.28125" style="27" customWidth="1"/>
    <col min="6" max="6" width="8.57421875" style="27" customWidth="1"/>
    <col min="7" max="7" width="7.28125" style="27" customWidth="1"/>
    <col min="8" max="8" width="8.00390625" style="27" customWidth="1"/>
    <col min="9" max="9" width="7.421875" style="27" customWidth="1"/>
    <col min="10" max="10" width="14.7109375" style="27" customWidth="1"/>
    <col min="11" max="16384" width="9.140625" style="4" customWidth="1"/>
  </cols>
  <sheetData>
    <row r="1" spans="1:10" ht="12.75">
      <c r="A1" s="1"/>
      <c r="B1" s="2"/>
      <c r="C1" s="3"/>
      <c r="D1" s="2"/>
      <c r="E1" s="3"/>
      <c r="F1" s="3"/>
      <c r="G1" s="3"/>
      <c r="H1" s="3"/>
      <c r="I1" s="3"/>
      <c r="J1" s="3"/>
    </row>
    <row r="2" spans="1:10" s="8" customFormat="1" ht="26.25">
      <c r="A2" s="6" t="s">
        <v>0</v>
      </c>
      <c r="B2" s="5" t="s">
        <v>1</v>
      </c>
      <c r="C2" s="5" t="s">
        <v>2</v>
      </c>
      <c r="D2" s="5" t="s">
        <v>3</v>
      </c>
      <c r="E2" s="5" t="s">
        <v>34</v>
      </c>
      <c r="F2" s="5" t="s">
        <v>6</v>
      </c>
      <c r="G2" s="5" t="s">
        <v>35</v>
      </c>
      <c r="H2" s="6" t="s">
        <v>59</v>
      </c>
      <c r="I2" s="6" t="s">
        <v>5</v>
      </c>
      <c r="J2" s="6" t="s">
        <v>36</v>
      </c>
    </row>
    <row r="3" spans="1:10" s="8" customFormat="1" ht="12.75">
      <c r="A3" s="5"/>
      <c r="B3" s="5"/>
      <c r="C3" s="5"/>
      <c r="D3" s="5"/>
      <c r="E3" s="5"/>
      <c r="F3" s="9"/>
      <c r="G3" s="9"/>
      <c r="H3" s="6"/>
      <c r="I3" s="6"/>
      <c r="J3" s="6"/>
    </row>
    <row r="4" spans="1:10" s="8" customFormat="1" ht="13.5">
      <c r="A4" s="7">
        <v>1</v>
      </c>
      <c r="B4" s="12" t="s">
        <v>7</v>
      </c>
      <c r="C4" s="26">
        <v>1</v>
      </c>
      <c r="D4" s="10">
        <f>SUM(E4:J4)</f>
        <v>2551</v>
      </c>
      <c r="E4" s="11">
        <v>429</v>
      </c>
      <c r="F4" s="12">
        <v>193</v>
      </c>
      <c r="G4" s="12">
        <v>298</v>
      </c>
      <c r="H4" s="7">
        <v>380</v>
      </c>
      <c r="I4" s="13">
        <v>423</v>
      </c>
      <c r="J4" s="13">
        <v>828</v>
      </c>
    </row>
    <row r="5" spans="1:10" ht="13.5">
      <c r="A5" s="7">
        <v>2</v>
      </c>
      <c r="B5" s="12" t="s">
        <v>5</v>
      </c>
      <c r="C5" s="26">
        <v>1</v>
      </c>
      <c r="D5" s="10">
        <f>SUM(E5:J5)</f>
        <v>1782.5</v>
      </c>
      <c r="E5" s="7">
        <v>297</v>
      </c>
      <c r="F5" s="12">
        <v>117.5</v>
      </c>
      <c r="G5" s="12">
        <v>297</v>
      </c>
      <c r="H5" s="7">
        <v>226</v>
      </c>
      <c r="I5" s="7">
        <v>301</v>
      </c>
      <c r="J5" s="7">
        <v>544</v>
      </c>
    </row>
    <row r="6" spans="1:10" ht="13.5">
      <c r="A6" s="7">
        <v>3</v>
      </c>
      <c r="B6" s="12" t="s">
        <v>9</v>
      </c>
      <c r="C6" s="26">
        <v>2</v>
      </c>
      <c r="D6" s="10">
        <f>SUM(E6:J6)</f>
        <v>1237</v>
      </c>
      <c r="E6" s="7">
        <v>166</v>
      </c>
      <c r="F6" s="14">
        <v>112</v>
      </c>
      <c r="G6" s="12">
        <v>290</v>
      </c>
      <c r="H6" s="10">
        <v>119</v>
      </c>
      <c r="I6" s="7">
        <v>102</v>
      </c>
      <c r="J6" s="7">
        <v>448</v>
      </c>
    </row>
    <row r="7" spans="1:10" ht="13.5">
      <c r="A7" s="7">
        <v>4</v>
      </c>
      <c r="B7" s="12" t="s">
        <v>14</v>
      </c>
      <c r="C7" s="26">
        <v>2</v>
      </c>
      <c r="D7" s="10">
        <f>SUM(E7:J7)</f>
        <v>987</v>
      </c>
      <c r="E7" s="7">
        <v>149</v>
      </c>
      <c r="F7" s="12"/>
      <c r="G7" s="12">
        <v>212</v>
      </c>
      <c r="H7" s="15"/>
      <c r="I7" s="7">
        <v>214</v>
      </c>
      <c r="J7" s="7">
        <v>412</v>
      </c>
    </row>
    <row r="8" spans="1:10" ht="13.5">
      <c r="A8" s="7">
        <v>5</v>
      </c>
      <c r="B8" s="12" t="s">
        <v>39</v>
      </c>
      <c r="C8" s="26">
        <v>2</v>
      </c>
      <c r="D8" s="10">
        <f>SUM(E8:J8)</f>
        <v>921</v>
      </c>
      <c r="E8" s="7">
        <v>106</v>
      </c>
      <c r="F8" s="14">
        <v>208</v>
      </c>
      <c r="G8" s="14">
        <v>198</v>
      </c>
      <c r="H8" s="7">
        <v>93</v>
      </c>
      <c r="I8" s="7">
        <v>130</v>
      </c>
      <c r="J8" s="7">
        <v>186</v>
      </c>
    </row>
    <row r="9" spans="1:10" ht="13.5">
      <c r="A9" s="7">
        <v>6</v>
      </c>
      <c r="B9" s="12" t="s">
        <v>8</v>
      </c>
      <c r="C9" s="26">
        <v>1</v>
      </c>
      <c r="D9" s="10">
        <f>SUM(E9:J9)</f>
        <v>838</v>
      </c>
      <c r="E9" s="11">
        <v>126</v>
      </c>
      <c r="F9" s="7">
        <v>101</v>
      </c>
      <c r="G9" s="11">
        <v>141</v>
      </c>
      <c r="H9" s="7">
        <v>127</v>
      </c>
      <c r="I9" s="7">
        <v>117</v>
      </c>
      <c r="J9" s="7">
        <v>226</v>
      </c>
    </row>
    <row r="10" spans="1:10" ht="13.5">
      <c r="A10" s="7">
        <v>7</v>
      </c>
      <c r="B10" s="12" t="s">
        <v>4</v>
      </c>
      <c r="C10" s="26">
        <v>2</v>
      </c>
      <c r="D10" s="10">
        <f>SUM(E10:J10)</f>
        <v>791</v>
      </c>
      <c r="E10" s="7">
        <v>170</v>
      </c>
      <c r="F10" s="7">
        <v>171</v>
      </c>
      <c r="G10" s="7">
        <v>97</v>
      </c>
      <c r="H10" s="16"/>
      <c r="I10" s="7">
        <v>117</v>
      </c>
      <c r="J10" s="7">
        <v>236</v>
      </c>
    </row>
    <row r="11" spans="1:10" ht="13.5">
      <c r="A11" s="7">
        <v>8</v>
      </c>
      <c r="B11" s="12" t="s">
        <v>37</v>
      </c>
      <c r="C11" s="26">
        <v>1</v>
      </c>
      <c r="D11" s="10">
        <f>SUM(E11:J11)</f>
        <v>769.5</v>
      </c>
      <c r="E11" s="11">
        <v>110</v>
      </c>
      <c r="F11" s="11">
        <v>81</v>
      </c>
      <c r="G11" s="11">
        <v>97</v>
      </c>
      <c r="H11" s="7">
        <v>122</v>
      </c>
      <c r="I11" s="7">
        <v>165.5</v>
      </c>
      <c r="J11" s="7">
        <v>194</v>
      </c>
    </row>
    <row r="12" spans="1:10" ht="12.75">
      <c r="A12" s="7">
        <v>9</v>
      </c>
      <c r="B12" s="12" t="s">
        <v>57</v>
      </c>
      <c r="C12" s="12">
        <v>2</v>
      </c>
      <c r="D12" s="10">
        <f>SUM(E12:J12)</f>
        <v>576</v>
      </c>
      <c r="E12" s="11"/>
      <c r="F12" s="7"/>
      <c r="G12" s="7"/>
      <c r="H12" s="7">
        <v>184</v>
      </c>
      <c r="I12" s="7"/>
      <c r="J12" s="7">
        <v>392</v>
      </c>
    </row>
    <row r="13" spans="1:14" ht="13.5">
      <c r="A13" s="7">
        <v>10</v>
      </c>
      <c r="B13" s="12" t="s">
        <v>11</v>
      </c>
      <c r="C13" s="26">
        <v>1</v>
      </c>
      <c r="D13" s="10">
        <f>SUM(E13:J13)</f>
        <v>474</v>
      </c>
      <c r="E13" s="11">
        <v>61</v>
      </c>
      <c r="F13" s="11"/>
      <c r="G13" s="17">
        <v>93</v>
      </c>
      <c r="H13" s="7">
        <v>80</v>
      </c>
      <c r="I13" s="7">
        <v>76</v>
      </c>
      <c r="J13" s="7">
        <v>164</v>
      </c>
      <c r="L13" s="18"/>
      <c r="M13" s="19"/>
      <c r="N13" s="18"/>
    </row>
    <row r="14" spans="1:14" ht="12.75">
      <c r="A14" s="7">
        <v>11</v>
      </c>
      <c r="B14" s="12" t="s">
        <v>6</v>
      </c>
      <c r="C14" s="24">
        <v>2</v>
      </c>
      <c r="D14" s="10">
        <f>SUM(E14:J14)</f>
        <v>403</v>
      </c>
      <c r="E14" s="11"/>
      <c r="F14" s="7">
        <v>248</v>
      </c>
      <c r="G14" s="7">
        <v>18</v>
      </c>
      <c r="H14" s="10">
        <v>31</v>
      </c>
      <c r="I14" s="7">
        <v>78</v>
      </c>
      <c r="J14" s="7">
        <v>28</v>
      </c>
      <c r="L14" s="19"/>
      <c r="M14" s="19"/>
      <c r="N14" s="19"/>
    </row>
    <row r="15" spans="1:14" ht="13.5">
      <c r="A15" s="7">
        <v>12</v>
      </c>
      <c r="B15" s="12" t="s">
        <v>50</v>
      </c>
      <c r="C15" s="26">
        <v>1</v>
      </c>
      <c r="D15" s="10">
        <f>SUM(E15:J15)</f>
        <v>319.5</v>
      </c>
      <c r="E15" s="7">
        <v>69</v>
      </c>
      <c r="F15" s="7">
        <v>56.5</v>
      </c>
      <c r="G15" s="11">
        <v>49</v>
      </c>
      <c r="H15" s="7"/>
      <c r="I15" s="7">
        <v>33</v>
      </c>
      <c r="J15" s="7">
        <v>112</v>
      </c>
      <c r="L15" s="18"/>
      <c r="M15" s="19"/>
      <c r="N15" s="18"/>
    </row>
    <row r="16" spans="1:14" ht="13.5">
      <c r="A16" s="7">
        <v>13</v>
      </c>
      <c r="B16" s="12" t="s">
        <v>15</v>
      </c>
      <c r="C16" s="26">
        <v>2</v>
      </c>
      <c r="D16" s="10">
        <f>SUM(E16:J16)</f>
        <v>316.5</v>
      </c>
      <c r="E16" s="7">
        <v>50</v>
      </c>
      <c r="F16" s="17"/>
      <c r="G16" s="17">
        <v>33</v>
      </c>
      <c r="H16" s="7">
        <v>70</v>
      </c>
      <c r="I16" s="11">
        <v>67.5</v>
      </c>
      <c r="J16" s="7">
        <v>96</v>
      </c>
      <c r="L16" s="18"/>
      <c r="M16" s="19"/>
      <c r="N16" s="18"/>
    </row>
    <row r="17" spans="1:14" ht="13.5">
      <c r="A17" s="7">
        <v>14</v>
      </c>
      <c r="B17" s="12" t="s">
        <v>10</v>
      </c>
      <c r="C17" s="26">
        <v>2</v>
      </c>
      <c r="D17" s="10">
        <f>SUM(E17:J17)</f>
        <v>238</v>
      </c>
      <c r="E17" s="41">
        <v>37</v>
      </c>
      <c r="F17" s="41"/>
      <c r="G17" s="14">
        <v>54</v>
      </c>
      <c r="H17" s="12">
        <v>47</v>
      </c>
      <c r="I17" s="12"/>
      <c r="J17" s="12">
        <v>100</v>
      </c>
      <c r="L17" s="18"/>
      <c r="M17" s="19"/>
      <c r="N17" s="19"/>
    </row>
    <row r="18" spans="1:14" ht="13.5">
      <c r="A18" s="7">
        <v>15</v>
      </c>
      <c r="B18" s="12" t="s">
        <v>13</v>
      </c>
      <c r="C18" s="26">
        <v>2</v>
      </c>
      <c r="D18" s="10">
        <f>SUM(E18:J18)</f>
        <v>231</v>
      </c>
      <c r="E18" s="7">
        <v>60</v>
      </c>
      <c r="F18" s="11"/>
      <c r="G18" s="17">
        <v>49</v>
      </c>
      <c r="H18" s="15">
        <v>65</v>
      </c>
      <c r="I18" s="7">
        <v>15</v>
      </c>
      <c r="J18" s="7">
        <v>42</v>
      </c>
      <c r="L18" s="18"/>
      <c r="M18" s="19"/>
      <c r="N18" s="19"/>
    </row>
    <row r="19" spans="1:14" ht="13.5">
      <c r="A19" s="7">
        <v>16</v>
      </c>
      <c r="B19" s="12" t="s">
        <v>40</v>
      </c>
      <c r="C19" s="26">
        <v>2</v>
      </c>
      <c r="D19" s="10">
        <f>SUM(E19:J19)</f>
        <v>175</v>
      </c>
      <c r="E19" s="11">
        <v>9</v>
      </c>
      <c r="F19" s="11"/>
      <c r="G19" s="11"/>
      <c r="H19" s="15">
        <v>18</v>
      </c>
      <c r="I19" s="11">
        <v>32</v>
      </c>
      <c r="J19" s="7">
        <v>116</v>
      </c>
      <c r="L19" s="18"/>
      <c r="M19" s="19"/>
      <c r="N19" s="19"/>
    </row>
    <row r="20" spans="1:14" ht="13.5">
      <c r="A20" s="7">
        <v>17</v>
      </c>
      <c r="B20" s="7" t="s">
        <v>12</v>
      </c>
      <c r="C20" s="21">
        <v>1</v>
      </c>
      <c r="D20" s="10">
        <f>SUM(E20:J20)</f>
        <v>159</v>
      </c>
      <c r="E20" s="7">
        <v>24</v>
      </c>
      <c r="F20" s="11">
        <v>126</v>
      </c>
      <c r="G20" s="17">
        <v>9</v>
      </c>
      <c r="H20" s="15"/>
      <c r="I20" s="7"/>
      <c r="J20" s="7"/>
      <c r="L20" s="18"/>
      <c r="M20" s="19"/>
      <c r="N20" s="19"/>
    </row>
    <row r="21" spans="1:14" ht="12.75">
      <c r="A21" s="7">
        <v>18</v>
      </c>
      <c r="B21" s="15" t="s">
        <v>56</v>
      </c>
      <c r="C21" s="15">
        <v>2</v>
      </c>
      <c r="D21" s="10">
        <f>SUM(E21:J21)</f>
        <v>132</v>
      </c>
      <c r="E21" s="7"/>
      <c r="F21" s="7"/>
      <c r="G21" s="7"/>
      <c r="H21" s="15">
        <v>54</v>
      </c>
      <c r="I21" s="7"/>
      <c r="J21" s="7">
        <v>78</v>
      </c>
      <c r="L21" s="18"/>
      <c r="M21" s="19"/>
      <c r="N21" s="19"/>
    </row>
    <row r="22" spans="1:14" ht="13.5">
      <c r="A22" s="7">
        <v>19</v>
      </c>
      <c r="B22" s="7" t="s">
        <v>16</v>
      </c>
      <c r="C22" s="21">
        <v>2</v>
      </c>
      <c r="D22" s="10">
        <f>SUM(E22:J22)</f>
        <v>111</v>
      </c>
      <c r="E22" s="11">
        <v>23</v>
      </c>
      <c r="F22" s="17"/>
      <c r="G22" s="11"/>
      <c r="H22" s="15">
        <v>34</v>
      </c>
      <c r="I22" s="7">
        <v>24</v>
      </c>
      <c r="J22" s="7">
        <v>30</v>
      </c>
      <c r="L22" s="18"/>
      <c r="M22" s="19"/>
      <c r="N22" s="18"/>
    </row>
    <row r="23" spans="1:14" ht="12.75">
      <c r="A23" s="7">
        <v>20</v>
      </c>
      <c r="B23" s="40" t="s">
        <v>53</v>
      </c>
      <c r="C23" s="40">
        <v>2</v>
      </c>
      <c r="D23" s="10">
        <f>SUM(E23:J23)</f>
        <v>97</v>
      </c>
      <c r="E23" s="11">
        <v>34</v>
      </c>
      <c r="F23" s="7">
        <v>24</v>
      </c>
      <c r="G23" s="7">
        <v>39</v>
      </c>
      <c r="H23" s="10"/>
      <c r="I23" s="7"/>
      <c r="J23" s="7"/>
      <c r="L23" s="18"/>
      <c r="M23" s="19"/>
      <c r="N23" s="19"/>
    </row>
    <row r="24" spans="1:13" ht="12.75">
      <c r="A24" s="7">
        <v>21</v>
      </c>
      <c r="B24" s="15" t="s">
        <v>58</v>
      </c>
      <c r="C24" s="15">
        <v>1</v>
      </c>
      <c r="D24" s="10">
        <f>SUM(E24:J24)</f>
        <v>94</v>
      </c>
      <c r="E24" s="7"/>
      <c r="F24" s="7"/>
      <c r="G24" s="7"/>
      <c r="H24" s="24">
        <v>36</v>
      </c>
      <c r="I24" s="7">
        <v>58</v>
      </c>
      <c r="J24" s="7"/>
      <c r="L24" s="23"/>
      <c r="M24"/>
    </row>
    <row r="25" spans="1:13" ht="13.5">
      <c r="A25" s="7">
        <v>22</v>
      </c>
      <c r="B25" s="7" t="s">
        <v>38</v>
      </c>
      <c r="C25" s="21">
        <v>2</v>
      </c>
      <c r="D25" s="10">
        <f>SUM(E25:J25)</f>
        <v>78</v>
      </c>
      <c r="E25" s="7">
        <v>78</v>
      </c>
      <c r="F25" s="17"/>
      <c r="G25" s="11"/>
      <c r="H25" s="12"/>
      <c r="I25" s="7"/>
      <c r="J25" s="7"/>
      <c r="L25" s="23"/>
      <c r="M25"/>
    </row>
    <row r="26" spans="1:13" ht="12.75">
      <c r="A26" s="7">
        <v>23</v>
      </c>
      <c r="B26" s="14" t="s">
        <v>62</v>
      </c>
      <c r="C26" s="14">
        <v>2</v>
      </c>
      <c r="D26" s="10">
        <f>SUM(E26:J26)</f>
        <v>75</v>
      </c>
      <c r="E26" s="11"/>
      <c r="F26" s="11"/>
      <c r="G26" s="11"/>
      <c r="H26" s="12"/>
      <c r="I26" s="7">
        <v>75</v>
      </c>
      <c r="J26" s="7"/>
      <c r="L26" s="23"/>
      <c r="M26"/>
    </row>
    <row r="27" spans="1:13" ht="12.75">
      <c r="A27" s="7">
        <v>24</v>
      </c>
      <c r="B27" s="12" t="s">
        <v>55</v>
      </c>
      <c r="C27" s="12">
        <v>2</v>
      </c>
      <c r="D27" s="10">
        <f>SUM(E27:J27)</f>
        <v>32</v>
      </c>
      <c r="E27" s="11"/>
      <c r="F27" s="7"/>
      <c r="G27" s="7"/>
      <c r="H27" s="12">
        <v>32</v>
      </c>
      <c r="I27" s="7"/>
      <c r="J27" s="7"/>
      <c r="L27" s="23"/>
      <c r="M27"/>
    </row>
    <row r="28" spans="1:13" ht="12.75">
      <c r="A28" s="7">
        <v>25</v>
      </c>
      <c r="B28" s="12" t="s">
        <v>44</v>
      </c>
      <c r="C28" s="12">
        <v>2</v>
      </c>
      <c r="D28" s="10">
        <f>SUM(E28:J28)</f>
        <v>22</v>
      </c>
      <c r="E28" s="7"/>
      <c r="F28" s="17">
        <v>22</v>
      </c>
      <c r="G28" s="7"/>
      <c r="H28" s="20"/>
      <c r="I28" s="7"/>
      <c r="J28" s="7"/>
      <c r="L28" s="23"/>
      <c r="M28"/>
    </row>
    <row r="29" spans="1:13" ht="12.75">
      <c r="A29" s="7">
        <v>26</v>
      </c>
      <c r="B29" s="12" t="s">
        <v>41</v>
      </c>
      <c r="C29" s="12">
        <v>1</v>
      </c>
      <c r="D29" s="10">
        <f>SUM(E29:J29)</f>
        <v>18</v>
      </c>
      <c r="E29" s="11"/>
      <c r="F29" s="11">
        <v>18</v>
      </c>
      <c r="G29" s="17"/>
      <c r="H29" s="12"/>
      <c r="I29" s="11"/>
      <c r="J29" s="7"/>
      <c r="L29" s="23"/>
      <c r="M29"/>
    </row>
    <row r="30" spans="1:13" ht="12.75">
      <c r="A30" s="7">
        <v>27</v>
      </c>
      <c r="B30" s="25" t="s">
        <v>42</v>
      </c>
      <c r="C30" s="25">
        <v>2</v>
      </c>
      <c r="D30" s="10">
        <f>SUM(E30:J30)</f>
        <v>13</v>
      </c>
      <c r="E30" s="7"/>
      <c r="F30" s="11">
        <v>13</v>
      </c>
      <c r="G30" s="11"/>
      <c r="H30" s="12"/>
      <c r="I30" s="11"/>
      <c r="J30" s="7"/>
      <c r="L30" s="23"/>
      <c r="M30"/>
    </row>
    <row r="31" spans="1:13" ht="12.75">
      <c r="A31" s="7">
        <v>28</v>
      </c>
      <c r="B31" s="24" t="s">
        <v>52</v>
      </c>
      <c r="C31" s="24">
        <v>2</v>
      </c>
      <c r="D31" s="10">
        <f>SUM(E31:J31)</f>
        <v>13</v>
      </c>
      <c r="E31" s="11"/>
      <c r="F31" s="11"/>
      <c r="G31" s="11">
        <v>13</v>
      </c>
      <c r="H31" s="22"/>
      <c r="I31" s="7"/>
      <c r="J31" s="7"/>
      <c r="L31" s="23"/>
      <c r="M31"/>
    </row>
    <row r="32" spans="1:10" ht="12.75">
      <c r="A32" s="7">
        <v>29</v>
      </c>
      <c r="B32" s="7" t="s">
        <v>43</v>
      </c>
      <c r="C32" s="7">
        <v>1</v>
      </c>
      <c r="D32" s="10">
        <f>SUM(E32:J32)</f>
        <v>11</v>
      </c>
      <c r="E32" s="5"/>
      <c r="F32" s="7">
        <v>11</v>
      </c>
      <c r="G32" s="5"/>
      <c r="H32" s="7"/>
      <c r="I32" s="7"/>
      <c r="J32" s="7"/>
    </row>
    <row r="33" spans="1:10" ht="12.75">
      <c r="A33" s="7">
        <v>30</v>
      </c>
      <c r="B33" s="40" t="s">
        <v>51</v>
      </c>
      <c r="C33" s="40">
        <v>2</v>
      </c>
      <c r="D33" s="10">
        <f>SUM(E33:J33)</f>
        <v>9</v>
      </c>
      <c r="E33" s="11"/>
      <c r="F33" s="7"/>
      <c r="G33" s="7">
        <v>9</v>
      </c>
      <c r="H33" s="7"/>
      <c r="I33" s="7"/>
      <c r="J33" s="7"/>
    </row>
    <row r="34" spans="2:4" ht="13.5">
      <c r="B34" s="28"/>
      <c r="C34" s="29"/>
      <c r="D34" s="30"/>
    </row>
    <row r="35" spans="2:4" ht="13.5">
      <c r="B35" s="28"/>
      <c r="C35" s="29"/>
      <c r="D35" s="30"/>
    </row>
    <row r="36" spans="2:4" ht="13.5">
      <c r="B36" s="28"/>
      <c r="C36" s="29"/>
      <c r="D36" s="30"/>
    </row>
    <row r="37" spans="2:4" ht="13.5">
      <c r="B37" s="28"/>
      <c r="C37" s="29"/>
      <c r="D37" s="30"/>
    </row>
    <row r="38" spans="2:4" ht="13.5">
      <c r="B38" s="28"/>
      <c r="C38" s="29"/>
      <c r="D38" s="30"/>
    </row>
    <row r="39" spans="2:4" ht="13.5">
      <c r="B39" s="28"/>
      <c r="C39" s="29"/>
      <c r="D39" s="30"/>
    </row>
    <row r="40" spans="2:4" ht="13.5">
      <c r="B40" s="28"/>
      <c r="C40" s="29"/>
      <c r="D40" s="30"/>
    </row>
    <row r="41" spans="2:4" ht="13.5">
      <c r="B41" s="28"/>
      <c r="C41" s="29"/>
      <c r="D41" s="30"/>
    </row>
    <row r="42" spans="2:4" ht="13.5">
      <c r="B42" s="28"/>
      <c r="C42" s="29"/>
      <c r="D42" s="30"/>
    </row>
    <row r="43" spans="2:4" ht="13.5">
      <c r="B43" s="28"/>
      <c r="C43" s="29"/>
      <c r="D43" s="30"/>
    </row>
    <row r="44" spans="2:4" ht="13.5">
      <c r="B44" s="28"/>
      <c r="C44" s="29"/>
      <c r="D44" s="30"/>
    </row>
  </sheetData>
  <sheetProtection/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2"/>
  <sheetViews>
    <sheetView tabSelected="1" workbookViewId="0" topLeftCell="A31">
      <selection activeCell="P104" sqref="P104"/>
    </sheetView>
  </sheetViews>
  <sheetFormatPr defaultColWidth="8.8515625" defaultRowHeight="12.75"/>
  <cols>
    <col min="1" max="1" width="25.57421875" style="0" customWidth="1"/>
    <col min="2" max="2" width="14.7109375" style="0" customWidth="1"/>
    <col min="3" max="3" width="5.28125" style="0" customWidth="1"/>
    <col min="4" max="4" width="7.57421875" style="0" customWidth="1"/>
    <col min="5" max="5" width="7.7109375" style="0" customWidth="1"/>
    <col min="7" max="7" width="8.00390625" style="0" customWidth="1"/>
    <col min="8" max="8" width="7.57421875" style="0" customWidth="1"/>
    <col min="9" max="9" width="8.57421875" style="0" customWidth="1"/>
    <col min="10" max="10" width="8.28125" style="0" customWidth="1"/>
    <col min="11" max="11" width="8.140625" style="0" customWidth="1"/>
    <col min="12" max="12" width="8.00390625" style="0" customWidth="1"/>
    <col min="13" max="13" width="7.7109375" style="0" customWidth="1"/>
  </cols>
  <sheetData>
    <row r="1" spans="1:13" ht="18">
      <c r="A1" s="31" t="s">
        <v>31</v>
      </c>
      <c r="B1" s="32"/>
      <c r="C1" s="31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3.5">
      <c r="A2" s="30" t="s">
        <v>17</v>
      </c>
      <c r="B2" s="30" t="s">
        <v>1</v>
      </c>
      <c r="C2" s="38" t="s">
        <v>18</v>
      </c>
      <c r="D2" s="38" t="s">
        <v>19</v>
      </c>
      <c r="E2" s="38" t="s">
        <v>20</v>
      </c>
      <c r="F2" s="38" t="s">
        <v>21</v>
      </c>
      <c r="G2" s="38" t="s">
        <v>28</v>
      </c>
      <c r="H2" s="38" t="s">
        <v>29</v>
      </c>
      <c r="I2" s="38" t="s">
        <v>24</v>
      </c>
      <c r="J2" s="38" t="s">
        <v>25</v>
      </c>
      <c r="K2" s="38" t="s">
        <v>26</v>
      </c>
      <c r="L2" s="38" t="s">
        <v>22</v>
      </c>
      <c r="M2" s="38" t="s">
        <v>23</v>
      </c>
    </row>
    <row r="3" spans="1:13" ht="13.5">
      <c r="A3" s="30">
        <v>1</v>
      </c>
      <c r="B3" s="28" t="s">
        <v>7</v>
      </c>
      <c r="C3" s="38">
        <v>1</v>
      </c>
      <c r="D3" s="23">
        <f aca="true" t="shared" si="0" ref="D3:D20">SUM(E3:M3)</f>
        <v>429</v>
      </c>
      <c r="E3" s="29">
        <v>50</v>
      </c>
      <c r="F3" s="29">
        <v>43</v>
      </c>
      <c r="G3" s="29">
        <v>50</v>
      </c>
      <c r="H3" s="29">
        <v>50</v>
      </c>
      <c r="I3" s="29">
        <v>50</v>
      </c>
      <c r="J3" s="29">
        <v>43</v>
      </c>
      <c r="K3" s="29">
        <v>43</v>
      </c>
      <c r="L3" s="29">
        <v>50</v>
      </c>
      <c r="M3" s="29">
        <v>50</v>
      </c>
    </row>
    <row r="4" spans="1:13" ht="13.5">
      <c r="A4" s="30">
        <v>2</v>
      </c>
      <c r="B4" s="28" t="s">
        <v>5</v>
      </c>
      <c r="C4" s="38">
        <v>1</v>
      </c>
      <c r="D4" s="23">
        <f t="shared" si="0"/>
        <v>297</v>
      </c>
      <c r="E4" s="38">
        <v>43</v>
      </c>
      <c r="F4" s="29">
        <v>50</v>
      </c>
      <c r="G4" s="29">
        <v>18</v>
      </c>
      <c r="H4" s="29">
        <v>43</v>
      </c>
      <c r="I4" s="29">
        <v>43</v>
      </c>
      <c r="J4" s="29">
        <v>50</v>
      </c>
      <c r="K4" s="29">
        <v>50</v>
      </c>
      <c r="L4" s="29"/>
      <c r="M4" s="29"/>
    </row>
    <row r="5" spans="1:13" ht="13.5">
      <c r="A5" s="30">
        <v>3</v>
      </c>
      <c r="B5" s="30" t="s">
        <v>4</v>
      </c>
      <c r="C5" s="38">
        <v>2</v>
      </c>
      <c r="D5" s="23">
        <f t="shared" si="0"/>
        <v>170</v>
      </c>
      <c r="E5" s="38">
        <v>15</v>
      </c>
      <c r="F5" s="29">
        <v>24</v>
      </c>
      <c r="G5" s="29">
        <v>24</v>
      </c>
      <c r="H5" s="29"/>
      <c r="I5" s="29">
        <v>15</v>
      </c>
      <c r="J5" s="29">
        <v>28</v>
      </c>
      <c r="K5" s="29">
        <v>32</v>
      </c>
      <c r="L5" s="29">
        <v>32</v>
      </c>
      <c r="M5" s="29"/>
    </row>
    <row r="6" spans="1:13" ht="13.5">
      <c r="A6" s="30">
        <v>4</v>
      </c>
      <c r="B6" s="28" t="s">
        <v>9</v>
      </c>
      <c r="C6" s="38">
        <v>2</v>
      </c>
      <c r="D6" s="23">
        <f t="shared" si="0"/>
        <v>166</v>
      </c>
      <c r="E6" s="38">
        <v>13</v>
      </c>
      <c r="F6" s="29"/>
      <c r="G6" s="29">
        <v>43</v>
      </c>
      <c r="H6" s="29"/>
      <c r="I6" s="29">
        <v>24</v>
      </c>
      <c r="J6" s="29"/>
      <c r="K6" s="29"/>
      <c r="L6" s="29">
        <v>43</v>
      </c>
      <c r="M6" s="29">
        <v>43</v>
      </c>
    </row>
    <row r="7" spans="1:13" ht="13.5">
      <c r="A7" s="30">
        <v>5</v>
      </c>
      <c r="B7" s="28" t="s">
        <v>14</v>
      </c>
      <c r="C7" s="38">
        <v>2</v>
      </c>
      <c r="D7" s="23">
        <f t="shared" si="0"/>
        <v>146</v>
      </c>
      <c r="E7" s="38">
        <v>18</v>
      </c>
      <c r="F7" s="29">
        <v>28</v>
      </c>
      <c r="G7" s="29"/>
      <c r="H7" s="29"/>
      <c r="I7" s="29">
        <v>13</v>
      </c>
      <c r="J7" s="29">
        <v>32</v>
      </c>
      <c r="K7" s="29">
        <v>37</v>
      </c>
      <c r="L7" s="29">
        <v>18</v>
      </c>
      <c r="M7" s="29"/>
    </row>
    <row r="8" spans="1:13" ht="13.5">
      <c r="A8" s="30">
        <v>6</v>
      </c>
      <c r="B8" s="28" t="s">
        <v>8</v>
      </c>
      <c r="C8" s="38">
        <v>1</v>
      </c>
      <c r="D8" s="23">
        <f t="shared" si="0"/>
        <v>126</v>
      </c>
      <c r="E8" s="38">
        <v>24</v>
      </c>
      <c r="F8" s="29"/>
      <c r="G8" s="29">
        <v>37</v>
      </c>
      <c r="H8" s="29"/>
      <c r="I8" s="29">
        <v>28</v>
      </c>
      <c r="J8" s="29"/>
      <c r="K8" s="29"/>
      <c r="L8" s="29">
        <v>37</v>
      </c>
      <c r="M8" s="29"/>
    </row>
    <row r="9" spans="1:13" ht="13.5">
      <c r="A9" s="30">
        <v>7</v>
      </c>
      <c r="B9" s="28" t="s">
        <v>37</v>
      </c>
      <c r="C9" s="38">
        <v>1</v>
      </c>
      <c r="D9" s="23">
        <f t="shared" si="0"/>
        <v>110</v>
      </c>
      <c r="E9" s="38">
        <v>32</v>
      </c>
      <c r="F9" s="29">
        <v>21</v>
      </c>
      <c r="G9" s="29">
        <v>21</v>
      </c>
      <c r="H9" s="29"/>
      <c r="I9" s="29">
        <v>21</v>
      </c>
      <c r="J9" s="29"/>
      <c r="K9" s="29"/>
      <c r="L9" s="29">
        <v>15</v>
      </c>
      <c r="M9" s="29"/>
    </row>
    <row r="10" spans="1:13" ht="13.5">
      <c r="A10" s="30">
        <v>8</v>
      </c>
      <c r="B10" s="30" t="s">
        <v>39</v>
      </c>
      <c r="C10" s="38">
        <v>2</v>
      </c>
      <c r="D10" s="23">
        <f t="shared" si="0"/>
        <v>106</v>
      </c>
      <c r="E10" s="29"/>
      <c r="F10" s="29">
        <v>32</v>
      </c>
      <c r="G10" s="29"/>
      <c r="H10" s="29">
        <v>37</v>
      </c>
      <c r="I10" s="29"/>
      <c r="J10" s="29">
        <v>37</v>
      </c>
      <c r="K10" s="29"/>
      <c r="L10" s="29"/>
      <c r="M10" s="29"/>
    </row>
    <row r="11" spans="1:13" ht="13.5">
      <c r="A11" s="30">
        <v>9</v>
      </c>
      <c r="B11" s="28" t="s">
        <v>38</v>
      </c>
      <c r="C11" s="38">
        <v>2</v>
      </c>
      <c r="D11" s="23">
        <f t="shared" si="0"/>
        <v>78</v>
      </c>
      <c r="E11" s="38">
        <v>28</v>
      </c>
      <c r="F11" s="29"/>
      <c r="G11" s="29"/>
      <c r="H11" s="29"/>
      <c r="I11" s="29">
        <v>37</v>
      </c>
      <c r="J11" s="29"/>
      <c r="K11" s="29"/>
      <c r="L11" s="29">
        <v>13</v>
      </c>
      <c r="M11" s="29"/>
    </row>
    <row r="12" spans="1:13" ht="13.5">
      <c r="A12" s="30">
        <v>10</v>
      </c>
      <c r="B12" s="30" t="s">
        <v>50</v>
      </c>
      <c r="C12" s="38">
        <v>1</v>
      </c>
      <c r="D12" s="23">
        <f t="shared" si="0"/>
        <v>69</v>
      </c>
      <c r="E12" s="38">
        <v>37</v>
      </c>
      <c r="F12" s="29"/>
      <c r="G12" s="29"/>
      <c r="H12" s="29"/>
      <c r="I12" s="29">
        <v>32</v>
      </c>
      <c r="J12" s="29"/>
      <c r="K12" s="29"/>
      <c r="L12" s="29"/>
      <c r="M12" s="29"/>
    </row>
    <row r="13" spans="1:13" ht="13.5">
      <c r="A13" s="30">
        <v>11</v>
      </c>
      <c r="B13" s="28" t="s">
        <v>11</v>
      </c>
      <c r="C13" s="38">
        <v>1</v>
      </c>
      <c r="D13" s="23">
        <f t="shared" si="0"/>
        <v>61</v>
      </c>
      <c r="E13" s="29">
        <v>11</v>
      </c>
      <c r="F13" s="29"/>
      <c r="G13" s="29">
        <v>28</v>
      </c>
      <c r="H13" s="29"/>
      <c r="I13" s="29">
        <v>11</v>
      </c>
      <c r="J13" s="29"/>
      <c r="K13" s="29"/>
      <c r="L13" s="29">
        <v>11</v>
      </c>
      <c r="M13" s="29"/>
    </row>
    <row r="14" spans="1:13" ht="13.5">
      <c r="A14" s="30">
        <v>12</v>
      </c>
      <c r="B14" s="28" t="s">
        <v>13</v>
      </c>
      <c r="C14" s="38">
        <v>2</v>
      </c>
      <c r="D14" s="23">
        <f t="shared" si="0"/>
        <v>60</v>
      </c>
      <c r="E14" s="38"/>
      <c r="F14" s="29"/>
      <c r="G14" s="29">
        <v>32</v>
      </c>
      <c r="H14" s="29"/>
      <c r="I14" s="29"/>
      <c r="J14" s="29"/>
      <c r="K14" s="29"/>
      <c r="L14" s="29">
        <v>28</v>
      </c>
      <c r="M14" s="29"/>
    </row>
    <row r="15" spans="1:13" ht="13.5">
      <c r="A15" s="30">
        <v>13</v>
      </c>
      <c r="B15" s="28" t="s">
        <v>15</v>
      </c>
      <c r="C15" s="38">
        <v>2</v>
      </c>
      <c r="D15" s="23">
        <f t="shared" si="0"/>
        <v>50</v>
      </c>
      <c r="E15" s="29">
        <v>21</v>
      </c>
      <c r="F15" s="29"/>
      <c r="G15" s="29">
        <v>11</v>
      </c>
      <c r="H15" s="29"/>
      <c r="I15" s="29">
        <v>18</v>
      </c>
      <c r="J15" s="29"/>
      <c r="K15" s="29"/>
      <c r="L15" s="29"/>
      <c r="M15" s="29"/>
    </row>
    <row r="16" spans="1:13" ht="13.5">
      <c r="A16" s="30">
        <v>14</v>
      </c>
      <c r="B16" s="28" t="s">
        <v>10</v>
      </c>
      <c r="C16" s="38">
        <v>2</v>
      </c>
      <c r="D16" s="23">
        <f t="shared" si="0"/>
        <v>37</v>
      </c>
      <c r="E16" s="29"/>
      <c r="F16" s="29">
        <v>37</v>
      </c>
      <c r="G16" s="29"/>
      <c r="H16" s="29"/>
      <c r="I16" s="29"/>
      <c r="J16" s="29"/>
      <c r="K16" s="29"/>
      <c r="L16" s="29"/>
      <c r="M16" s="29"/>
    </row>
    <row r="17" spans="1:13" ht="13.5">
      <c r="A17" s="30">
        <v>15</v>
      </c>
      <c r="B17" s="30" t="s">
        <v>53</v>
      </c>
      <c r="C17" s="38">
        <v>2</v>
      </c>
      <c r="D17" s="23">
        <f t="shared" si="0"/>
        <v>34</v>
      </c>
      <c r="E17" s="23"/>
      <c r="F17" s="23"/>
      <c r="G17" s="23">
        <v>13</v>
      </c>
      <c r="H17" s="23"/>
      <c r="I17" s="23"/>
      <c r="J17" s="23"/>
      <c r="K17" s="23"/>
      <c r="L17" s="23">
        <v>21</v>
      </c>
      <c r="M17" s="23"/>
    </row>
    <row r="18" spans="1:13" ht="13.5">
      <c r="A18" s="30">
        <v>16</v>
      </c>
      <c r="B18" s="30" t="s">
        <v>12</v>
      </c>
      <c r="C18" s="38">
        <v>1</v>
      </c>
      <c r="D18" s="23">
        <f t="shared" si="0"/>
        <v>24</v>
      </c>
      <c r="E18" s="29"/>
      <c r="F18" s="29"/>
      <c r="G18" s="29"/>
      <c r="H18" s="29"/>
      <c r="I18" s="29"/>
      <c r="J18" s="29"/>
      <c r="K18" s="29"/>
      <c r="L18" s="29">
        <v>24</v>
      </c>
      <c r="M18" s="29"/>
    </row>
    <row r="19" spans="1:13" ht="13.5">
      <c r="A19" s="30">
        <v>17</v>
      </c>
      <c r="B19" s="30" t="s">
        <v>16</v>
      </c>
      <c r="C19" s="38">
        <v>2</v>
      </c>
      <c r="D19" s="23">
        <f t="shared" si="0"/>
        <v>23</v>
      </c>
      <c r="E19" s="29"/>
      <c r="F19" s="29"/>
      <c r="G19" s="29">
        <v>15</v>
      </c>
      <c r="H19" s="29"/>
      <c r="I19" s="29"/>
      <c r="J19" s="29"/>
      <c r="K19" s="29"/>
      <c r="L19" s="29">
        <v>8</v>
      </c>
      <c r="M19" s="29"/>
    </row>
    <row r="20" spans="1:13" ht="13.5">
      <c r="A20" s="30">
        <v>18</v>
      </c>
      <c r="B20" s="30" t="s">
        <v>40</v>
      </c>
      <c r="C20" s="38">
        <v>2</v>
      </c>
      <c r="D20" s="23">
        <f t="shared" si="0"/>
        <v>9</v>
      </c>
      <c r="E20" s="23"/>
      <c r="F20" s="23"/>
      <c r="G20" s="23"/>
      <c r="H20" s="23"/>
      <c r="I20" s="23"/>
      <c r="J20" s="23"/>
      <c r="K20" s="23"/>
      <c r="L20" s="23">
        <v>9</v>
      </c>
      <c r="M20" s="23"/>
    </row>
    <row r="21" spans="1:3" ht="13.5">
      <c r="A21" s="30"/>
      <c r="B21" s="32"/>
      <c r="C21" s="30"/>
    </row>
    <row r="22" spans="1:13" ht="18">
      <c r="A22" s="33" t="s">
        <v>30</v>
      </c>
      <c r="B22" s="32"/>
      <c r="C22" s="33"/>
      <c r="D22" s="28"/>
      <c r="E22" s="30"/>
      <c r="F22" s="28"/>
      <c r="G22" s="28"/>
      <c r="H22" s="28"/>
      <c r="I22" s="28"/>
      <c r="J22" s="28"/>
      <c r="K22" s="28"/>
      <c r="L22" s="28"/>
      <c r="M22" s="28"/>
    </row>
    <row r="23" spans="1:24" ht="13.5">
      <c r="A23" s="30" t="s">
        <v>17</v>
      </c>
      <c r="B23" s="30" t="s">
        <v>1</v>
      </c>
      <c r="C23" s="38" t="s">
        <v>18</v>
      </c>
      <c r="D23" s="38" t="s">
        <v>19</v>
      </c>
      <c r="E23" s="38" t="s">
        <v>20</v>
      </c>
      <c r="F23" s="38" t="s">
        <v>21</v>
      </c>
      <c r="G23" s="38" t="s">
        <v>45</v>
      </c>
      <c r="H23" s="38" t="s">
        <v>46</v>
      </c>
      <c r="I23" s="38" t="s">
        <v>47</v>
      </c>
      <c r="J23" s="38" t="s">
        <v>24</v>
      </c>
      <c r="K23" s="38" t="s">
        <v>25</v>
      </c>
      <c r="L23" s="38" t="s">
        <v>26</v>
      </c>
      <c r="M23" s="38" t="s">
        <v>48</v>
      </c>
      <c r="N23" s="38" t="s">
        <v>49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13.5">
      <c r="A24" s="30">
        <v>1</v>
      </c>
      <c r="B24" s="28" t="s">
        <v>6</v>
      </c>
      <c r="C24" s="38">
        <v>2</v>
      </c>
      <c r="D24" s="38">
        <f aca="true" t="shared" si="1" ref="D24:D38">SUM(E24:N24)</f>
        <v>248</v>
      </c>
      <c r="E24" s="29">
        <v>43</v>
      </c>
      <c r="F24" s="29"/>
      <c r="G24" s="39">
        <v>43</v>
      </c>
      <c r="H24" s="29">
        <v>37</v>
      </c>
      <c r="I24" s="29">
        <v>50</v>
      </c>
      <c r="J24" s="29">
        <v>43</v>
      </c>
      <c r="K24" s="29"/>
      <c r="L24" s="29"/>
      <c r="M24" s="29">
        <v>32</v>
      </c>
      <c r="N24" s="29"/>
      <c r="O24" s="28"/>
      <c r="P24" s="30"/>
      <c r="Q24" s="28"/>
      <c r="R24" s="28"/>
      <c r="S24" s="28"/>
      <c r="T24" s="28"/>
      <c r="U24" s="28"/>
      <c r="V24" s="28"/>
      <c r="W24" s="28"/>
      <c r="X24" s="28"/>
    </row>
    <row r="25" spans="1:24" ht="13.5">
      <c r="A25" s="30">
        <v>2</v>
      </c>
      <c r="B25" s="30" t="s">
        <v>39</v>
      </c>
      <c r="C25" s="38">
        <v>2</v>
      </c>
      <c r="D25" s="38">
        <f t="shared" si="1"/>
        <v>204</v>
      </c>
      <c r="E25" s="29"/>
      <c r="F25" s="29">
        <v>50</v>
      </c>
      <c r="G25" s="39"/>
      <c r="H25" s="29"/>
      <c r="I25" s="29">
        <v>43</v>
      </c>
      <c r="J25" s="29">
        <v>11</v>
      </c>
      <c r="K25" s="29">
        <v>50</v>
      </c>
      <c r="L25" s="29">
        <v>50</v>
      </c>
      <c r="M25" s="29"/>
      <c r="N25" s="29"/>
      <c r="O25" s="28"/>
      <c r="P25" s="30"/>
      <c r="Q25" s="28"/>
      <c r="R25" s="28"/>
      <c r="S25" s="28"/>
      <c r="T25" s="28"/>
      <c r="U25" s="28"/>
      <c r="V25" s="28"/>
      <c r="W25" s="28"/>
      <c r="X25" s="28"/>
    </row>
    <row r="26" spans="1:24" ht="13.5">
      <c r="A26" s="30">
        <v>3</v>
      </c>
      <c r="B26" s="28" t="s">
        <v>7</v>
      </c>
      <c r="C26" s="38">
        <v>1</v>
      </c>
      <c r="D26" s="38">
        <f t="shared" si="1"/>
        <v>193</v>
      </c>
      <c r="E26" s="29">
        <v>28</v>
      </c>
      <c r="F26" s="29"/>
      <c r="G26" s="39">
        <v>37</v>
      </c>
      <c r="H26" s="29">
        <v>50</v>
      </c>
      <c r="I26" s="29"/>
      <c r="J26" s="29">
        <v>28</v>
      </c>
      <c r="K26" s="29"/>
      <c r="L26" s="29"/>
      <c r="M26" s="29">
        <v>50</v>
      </c>
      <c r="N26" s="29"/>
      <c r="O26" s="28"/>
      <c r="P26" s="30"/>
      <c r="Q26" s="28"/>
      <c r="R26" s="28"/>
      <c r="S26" s="28"/>
      <c r="T26" s="28"/>
      <c r="U26" s="28"/>
      <c r="V26" s="28"/>
      <c r="W26" s="28"/>
      <c r="X26" s="28"/>
    </row>
    <row r="27" spans="1:24" ht="13.5">
      <c r="A27" s="30">
        <v>4</v>
      </c>
      <c r="B27" s="30" t="s">
        <v>4</v>
      </c>
      <c r="C27" s="38">
        <v>2</v>
      </c>
      <c r="D27" s="38">
        <f t="shared" si="1"/>
        <v>171</v>
      </c>
      <c r="E27" s="29">
        <v>15</v>
      </c>
      <c r="F27" s="29"/>
      <c r="G27" s="39">
        <v>50</v>
      </c>
      <c r="H27" s="29">
        <v>32</v>
      </c>
      <c r="I27" s="29"/>
      <c r="J27" s="29">
        <v>37</v>
      </c>
      <c r="K27" s="29"/>
      <c r="L27" s="29"/>
      <c r="M27" s="29">
        <v>37</v>
      </c>
      <c r="N27" s="29"/>
      <c r="O27" s="28"/>
      <c r="P27" s="30"/>
      <c r="Q27" s="28"/>
      <c r="R27" s="28"/>
      <c r="S27" s="28"/>
      <c r="T27" s="28"/>
      <c r="U27" s="28"/>
      <c r="V27" s="28"/>
      <c r="W27" s="28"/>
      <c r="X27" s="28"/>
    </row>
    <row r="28" spans="1:24" ht="13.5">
      <c r="A28" s="30">
        <v>5</v>
      </c>
      <c r="B28" s="28" t="s">
        <v>12</v>
      </c>
      <c r="C28" s="38">
        <v>1</v>
      </c>
      <c r="D28" s="38">
        <f t="shared" si="1"/>
        <v>126</v>
      </c>
      <c r="E28" s="29">
        <v>50</v>
      </c>
      <c r="F28" s="29"/>
      <c r="G28" s="39">
        <v>28</v>
      </c>
      <c r="H28" s="29">
        <v>24</v>
      </c>
      <c r="I28" s="29"/>
      <c r="J28" s="29">
        <v>24</v>
      </c>
      <c r="K28" s="29"/>
      <c r="L28" s="29"/>
      <c r="M28" s="29"/>
      <c r="N28" s="29"/>
      <c r="O28" s="28"/>
      <c r="P28" s="30"/>
      <c r="Q28" s="28"/>
      <c r="R28" s="28"/>
      <c r="S28" s="28"/>
      <c r="T28" s="28"/>
      <c r="U28" s="28"/>
      <c r="V28" s="28"/>
      <c r="W28" s="28"/>
      <c r="X28" s="28"/>
    </row>
    <row r="29" spans="1:24" ht="13.5">
      <c r="A29" s="30">
        <v>6</v>
      </c>
      <c r="B29" s="28" t="s">
        <v>5</v>
      </c>
      <c r="C29" s="38">
        <v>1</v>
      </c>
      <c r="D29" s="38">
        <f t="shared" si="1"/>
        <v>117.5</v>
      </c>
      <c r="E29" s="29">
        <v>35.5</v>
      </c>
      <c r="F29" s="29"/>
      <c r="G29" s="39">
        <v>32</v>
      </c>
      <c r="H29" s="29"/>
      <c r="I29" s="29"/>
      <c r="J29" s="29">
        <v>50</v>
      </c>
      <c r="K29" s="29"/>
      <c r="L29" s="29"/>
      <c r="M29" s="29"/>
      <c r="N29" s="29"/>
      <c r="O29" s="28"/>
      <c r="P29" s="30"/>
      <c r="Q29" s="28"/>
      <c r="R29" s="28"/>
      <c r="S29" s="28"/>
      <c r="T29" s="28"/>
      <c r="U29" s="28"/>
      <c r="V29" s="28"/>
      <c r="W29" s="28"/>
      <c r="X29" s="28"/>
    </row>
    <row r="30" spans="1:24" ht="13.5">
      <c r="A30" s="30">
        <v>7</v>
      </c>
      <c r="B30" s="28" t="s">
        <v>9</v>
      </c>
      <c r="C30" s="38">
        <v>2</v>
      </c>
      <c r="D30" s="38">
        <f t="shared" si="1"/>
        <v>112</v>
      </c>
      <c r="E30" s="29">
        <v>24</v>
      </c>
      <c r="F30" s="29"/>
      <c r="G30" s="39"/>
      <c r="H30" s="29">
        <v>28</v>
      </c>
      <c r="I30" s="29"/>
      <c r="J30" s="29">
        <v>32</v>
      </c>
      <c r="K30" s="29"/>
      <c r="L30" s="29"/>
      <c r="M30" s="29">
        <v>28</v>
      </c>
      <c r="N30" s="29"/>
      <c r="O30" s="28"/>
      <c r="P30" s="30"/>
      <c r="Q30" s="28"/>
      <c r="R30" s="28"/>
      <c r="S30" s="28"/>
      <c r="T30" s="28"/>
      <c r="U30" s="28"/>
      <c r="V30" s="28"/>
      <c r="W30" s="28"/>
      <c r="X30" s="28"/>
    </row>
    <row r="31" spans="1:24" ht="13.5">
      <c r="A31" s="30">
        <v>8</v>
      </c>
      <c r="B31" s="28" t="s">
        <v>8</v>
      </c>
      <c r="C31" s="38">
        <v>1</v>
      </c>
      <c r="D31" s="38">
        <f t="shared" si="1"/>
        <v>101</v>
      </c>
      <c r="E31" s="29"/>
      <c r="F31" s="29"/>
      <c r="G31" s="39"/>
      <c r="H31" s="29">
        <v>43</v>
      </c>
      <c r="I31" s="29"/>
      <c r="J31" s="29">
        <v>15</v>
      </c>
      <c r="K31" s="29"/>
      <c r="L31" s="29"/>
      <c r="M31" s="29">
        <v>43</v>
      </c>
      <c r="N31" s="29"/>
      <c r="O31" s="28"/>
      <c r="P31" s="30"/>
      <c r="Q31" s="28"/>
      <c r="R31" s="28"/>
      <c r="S31" s="28"/>
      <c r="T31" s="28"/>
      <c r="U31" s="28"/>
      <c r="V31" s="28"/>
      <c r="W31" s="28"/>
      <c r="X31" s="28"/>
    </row>
    <row r="32" spans="1:24" ht="13.5">
      <c r="A32" s="30">
        <v>9</v>
      </c>
      <c r="B32" s="28" t="s">
        <v>37</v>
      </c>
      <c r="C32" s="38">
        <v>1</v>
      </c>
      <c r="D32" s="38">
        <f t="shared" si="1"/>
        <v>81</v>
      </c>
      <c r="E32" s="29">
        <v>21</v>
      </c>
      <c r="F32" s="29"/>
      <c r="G32" s="39"/>
      <c r="H32" s="29">
        <v>21</v>
      </c>
      <c r="I32" s="29"/>
      <c r="J32" s="29">
        <v>18</v>
      </c>
      <c r="K32" s="29"/>
      <c r="L32" s="29"/>
      <c r="M32" s="29">
        <v>21</v>
      </c>
      <c r="N32" s="29"/>
      <c r="O32" s="28"/>
      <c r="P32" s="30"/>
      <c r="Q32" s="28"/>
      <c r="R32" s="28"/>
      <c r="S32" s="28"/>
      <c r="T32" s="28"/>
      <c r="U32" s="28"/>
      <c r="V32" s="28"/>
      <c r="W32" s="28"/>
      <c r="X32" s="28"/>
    </row>
    <row r="33" spans="1:24" ht="13.5">
      <c r="A33" s="30">
        <v>10</v>
      </c>
      <c r="B33" s="28" t="s">
        <v>50</v>
      </c>
      <c r="C33" s="38">
        <v>1</v>
      </c>
      <c r="D33" s="38">
        <f t="shared" si="1"/>
        <v>56.5</v>
      </c>
      <c r="E33" s="29">
        <v>35.5</v>
      </c>
      <c r="F33" s="29"/>
      <c r="G33" s="39"/>
      <c r="H33" s="29"/>
      <c r="I33" s="29"/>
      <c r="J33" s="29">
        <v>21</v>
      </c>
      <c r="K33" s="29"/>
      <c r="L33" s="29"/>
      <c r="M33" s="29"/>
      <c r="N33" s="29"/>
      <c r="O33" s="28"/>
      <c r="P33" s="30"/>
      <c r="Q33" s="28"/>
      <c r="R33" s="28"/>
      <c r="S33" s="28"/>
      <c r="T33" s="28"/>
      <c r="U33" s="28"/>
      <c r="V33" s="28"/>
      <c r="W33" s="28"/>
      <c r="X33" s="28"/>
    </row>
    <row r="34" spans="1:24" ht="14.25" customHeight="1">
      <c r="A34" s="30">
        <v>11</v>
      </c>
      <c r="B34" s="30" t="s">
        <v>53</v>
      </c>
      <c r="C34" s="38">
        <v>2</v>
      </c>
      <c r="D34" s="38">
        <f t="shared" si="1"/>
        <v>24</v>
      </c>
      <c r="E34" s="29"/>
      <c r="F34" s="29"/>
      <c r="G34" s="39"/>
      <c r="H34" s="29"/>
      <c r="I34" s="29"/>
      <c r="J34" s="29"/>
      <c r="K34" s="29"/>
      <c r="L34" s="29"/>
      <c r="M34" s="29">
        <v>24</v>
      </c>
      <c r="N34" s="29"/>
      <c r="O34" s="28"/>
      <c r="P34" s="30"/>
      <c r="Q34" s="28"/>
      <c r="R34" s="28"/>
      <c r="S34" s="28"/>
      <c r="T34" s="28"/>
      <c r="U34" s="28"/>
      <c r="V34" s="28"/>
      <c r="W34" s="28"/>
      <c r="X34" s="28"/>
    </row>
    <row r="35" spans="1:24" ht="14.25" customHeight="1">
      <c r="A35" s="30">
        <v>12</v>
      </c>
      <c r="B35" s="28" t="s">
        <v>44</v>
      </c>
      <c r="C35" s="38">
        <v>2</v>
      </c>
      <c r="D35" s="38">
        <f t="shared" si="1"/>
        <v>22</v>
      </c>
      <c r="E35" s="29">
        <v>9</v>
      </c>
      <c r="F35" s="29"/>
      <c r="G35" s="39"/>
      <c r="H35" s="29"/>
      <c r="I35" s="29"/>
      <c r="J35" s="29">
        <v>13</v>
      </c>
      <c r="K35" s="29"/>
      <c r="L35" s="29"/>
      <c r="M35" s="29"/>
      <c r="N35" s="29"/>
      <c r="O35" s="28"/>
      <c r="P35" s="30"/>
      <c r="Q35" s="28"/>
      <c r="R35" s="28"/>
      <c r="S35" s="28"/>
      <c r="T35" s="28"/>
      <c r="U35" s="28"/>
      <c r="V35" s="28"/>
      <c r="W35" s="28"/>
      <c r="X35" s="28"/>
    </row>
    <row r="36" spans="1:24" ht="14.25" customHeight="1">
      <c r="A36" s="30">
        <v>13</v>
      </c>
      <c r="B36" s="28" t="s">
        <v>41</v>
      </c>
      <c r="C36" s="38">
        <v>1</v>
      </c>
      <c r="D36" s="38">
        <f t="shared" si="1"/>
        <v>18</v>
      </c>
      <c r="E36" s="29">
        <v>18</v>
      </c>
      <c r="F36" s="29"/>
      <c r="G36" s="39"/>
      <c r="H36" s="29"/>
      <c r="I36" s="29"/>
      <c r="J36" s="29"/>
      <c r="K36" s="29"/>
      <c r="L36" s="29"/>
      <c r="M36" s="29"/>
      <c r="N36" s="29"/>
      <c r="O36" s="28"/>
      <c r="P36" s="30"/>
      <c r="Q36" s="28"/>
      <c r="R36" s="28"/>
      <c r="S36" s="28"/>
      <c r="T36" s="28"/>
      <c r="U36" s="28"/>
      <c r="V36" s="28"/>
      <c r="W36" s="28"/>
      <c r="X36" s="28"/>
    </row>
    <row r="37" spans="1:24" ht="14.25" customHeight="1">
      <c r="A37" s="30">
        <v>14</v>
      </c>
      <c r="B37" s="28" t="s">
        <v>42</v>
      </c>
      <c r="C37" s="38">
        <v>2</v>
      </c>
      <c r="D37" s="38">
        <f t="shared" si="1"/>
        <v>13</v>
      </c>
      <c r="E37" s="29">
        <v>13</v>
      </c>
      <c r="F37" s="29"/>
      <c r="G37" s="39"/>
      <c r="H37" s="29"/>
      <c r="I37" s="29"/>
      <c r="J37" s="29"/>
      <c r="K37" s="29"/>
      <c r="L37" s="29"/>
      <c r="M37" s="29"/>
      <c r="N37" s="29"/>
      <c r="O37" s="28"/>
      <c r="P37" s="30"/>
      <c r="Q37" s="28"/>
      <c r="R37" s="28"/>
      <c r="S37" s="28"/>
      <c r="T37" s="28"/>
      <c r="U37" s="28"/>
      <c r="V37" s="28"/>
      <c r="W37" s="28"/>
      <c r="X37" s="28"/>
    </row>
    <row r="38" spans="1:24" ht="14.25" customHeight="1">
      <c r="A38" s="30">
        <v>15</v>
      </c>
      <c r="B38" s="30" t="s">
        <v>43</v>
      </c>
      <c r="C38" s="38">
        <v>1</v>
      </c>
      <c r="D38" s="38">
        <f t="shared" si="1"/>
        <v>11</v>
      </c>
      <c r="E38" s="29">
        <v>11</v>
      </c>
      <c r="F38" s="29"/>
      <c r="G38" s="39"/>
      <c r="H38" s="29"/>
      <c r="I38" s="29"/>
      <c r="J38" s="29"/>
      <c r="K38" s="29"/>
      <c r="L38" s="29"/>
      <c r="M38" s="29"/>
      <c r="N38" s="29"/>
      <c r="O38" s="28"/>
      <c r="P38" s="30"/>
      <c r="Q38" s="28"/>
      <c r="R38" s="28"/>
      <c r="S38" s="28"/>
      <c r="T38" s="28"/>
      <c r="U38" s="28"/>
      <c r="V38" s="28"/>
      <c r="W38" s="28"/>
      <c r="X38" s="28"/>
    </row>
    <row r="39" spans="1:3" ht="12.75">
      <c r="A39" s="35"/>
      <c r="C39" s="35"/>
    </row>
    <row r="40" spans="1:3" ht="18">
      <c r="A40" s="36" t="s">
        <v>32</v>
      </c>
      <c r="B40" s="37"/>
      <c r="C40" s="36"/>
    </row>
    <row r="41" spans="1:13" ht="13.5">
      <c r="A41" s="30" t="s">
        <v>17</v>
      </c>
      <c r="B41" s="30" t="s">
        <v>1</v>
      </c>
      <c r="C41" s="38" t="s">
        <v>18</v>
      </c>
      <c r="D41" s="38" t="s">
        <v>19</v>
      </c>
      <c r="E41" s="38" t="s">
        <v>20</v>
      </c>
      <c r="F41" s="38" t="s">
        <v>21</v>
      </c>
      <c r="G41" s="38" t="s">
        <v>28</v>
      </c>
      <c r="H41" s="38" t="s">
        <v>29</v>
      </c>
      <c r="I41" s="38" t="s">
        <v>24</v>
      </c>
      <c r="J41" s="38" t="s">
        <v>25</v>
      </c>
      <c r="K41" s="38" t="s">
        <v>26</v>
      </c>
      <c r="L41" s="38" t="s">
        <v>22</v>
      </c>
      <c r="M41" s="38" t="s">
        <v>23</v>
      </c>
    </row>
    <row r="42" spans="1:16" ht="13.5">
      <c r="A42" s="30">
        <v>1</v>
      </c>
      <c r="B42" s="28" t="s">
        <v>7</v>
      </c>
      <c r="C42" s="38">
        <v>1</v>
      </c>
      <c r="D42" s="38">
        <f aca="true" t="shared" si="2" ref="D42:D59">SUM(E42:M42)</f>
        <v>298</v>
      </c>
      <c r="E42" s="29">
        <v>50</v>
      </c>
      <c r="F42" s="29">
        <v>32</v>
      </c>
      <c r="G42" s="29">
        <v>50</v>
      </c>
      <c r="H42" s="29"/>
      <c r="I42" s="29">
        <v>43</v>
      </c>
      <c r="J42" s="29">
        <v>37</v>
      </c>
      <c r="K42" s="29">
        <v>43</v>
      </c>
      <c r="L42" s="29">
        <v>43</v>
      </c>
      <c r="M42" s="29"/>
      <c r="N42" s="34"/>
      <c r="O42" s="34"/>
      <c r="P42" s="34"/>
    </row>
    <row r="43" spans="1:16" ht="13.5">
      <c r="A43" s="30">
        <v>2</v>
      </c>
      <c r="B43" s="28" t="s">
        <v>5</v>
      </c>
      <c r="C43" s="38">
        <v>1</v>
      </c>
      <c r="D43" s="38">
        <f t="shared" si="2"/>
        <v>297</v>
      </c>
      <c r="E43" s="29">
        <v>43</v>
      </c>
      <c r="F43" s="29">
        <v>50</v>
      </c>
      <c r="G43" s="29"/>
      <c r="H43" s="29">
        <v>43</v>
      </c>
      <c r="I43" s="29">
        <v>50</v>
      </c>
      <c r="J43" s="29">
        <v>50</v>
      </c>
      <c r="K43" s="29">
        <v>50</v>
      </c>
      <c r="L43" s="29">
        <v>11</v>
      </c>
      <c r="M43" s="29"/>
      <c r="N43" s="34"/>
      <c r="O43" s="34"/>
      <c r="P43" s="34"/>
    </row>
    <row r="44" spans="1:16" ht="13.5">
      <c r="A44" s="30">
        <v>3</v>
      </c>
      <c r="B44" s="30" t="s">
        <v>9</v>
      </c>
      <c r="C44" s="38">
        <v>2</v>
      </c>
      <c r="D44" s="38">
        <f t="shared" si="2"/>
        <v>290</v>
      </c>
      <c r="E44" s="29">
        <v>13</v>
      </c>
      <c r="F44" s="29">
        <v>24</v>
      </c>
      <c r="G44" s="29">
        <v>37</v>
      </c>
      <c r="H44" s="29">
        <v>37</v>
      </c>
      <c r="I44" s="29">
        <v>28</v>
      </c>
      <c r="J44" s="29">
        <v>32</v>
      </c>
      <c r="K44" s="29">
        <v>37</v>
      </c>
      <c r="L44" s="29">
        <v>32</v>
      </c>
      <c r="M44" s="29">
        <v>50</v>
      </c>
      <c r="N44" s="34"/>
      <c r="O44" s="34"/>
      <c r="P44" s="34"/>
    </row>
    <row r="45" spans="1:16" ht="13.5">
      <c r="A45" s="30">
        <v>4</v>
      </c>
      <c r="B45" s="28" t="s">
        <v>14</v>
      </c>
      <c r="C45" s="38">
        <v>2</v>
      </c>
      <c r="D45" s="38">
        <f t="shared" si="2"/>
        <v>212</v>
      </c>
      <c r="E45" s="29">
        <v>32</v>
      </c>
      <c r="F45" s="29">
        <v>28</v>
      </c>
      <c r="G45" s="29">
        <v>15</v>
      </c>
      <c r="H45" s="29">
        <v>32</v>
      </c>
      <c r="I45" s="29">
        <v>24</v>
      </c>
      <c r="J45" s="29">
        <v>28</v>
      </c>
      <c r="K45" s="29">
        <v>32</v>
      </c>
      <c r="L45" s="29">
        <v>21</v>
      </c>
      <c r="M45" s="29"/>
      <c r="N45" s="34"/>
      <c r="O45" s="34"/>
      <c r="P45" s="34"/>
    </row>
    <row r="46" spans="1:16" ht="13.5">
      <c r="A46" s="30">
        <v>5</v>
      </c>
      <c r="B46" s="28" t="s">
        <v>39</v>
      </c>
      <c r="C46" s="38">
        <v>2</v>
      </c>
      <c r="D46" s="38">
        <f t="shared" si="2"/>
        <v>198</v>
      </c>
      <c r="E46" s="29">
        <v>0</v>
      </c>
      <c r="F46" s="29">
        <v>37</v>
      </c>
      <c r="G46" s="29">
        <v>12</v>
      </c>
      <c r="H46" s="29">
        <v>50</v>
      </c>
      <c r="I46" s="29">
        <v>13</v>
      </c>
      <c r="J46" s="29">
        <v>43</v>
      </c>
      <c r="K46" s="29"/>
      <c r="L46" s="29"/>
      <c r="M46" s="29">
        <v>43</v>
      </c>
      <c r="N46" s="34"/>
      <c r="O46" s="34"/>
      <c r="P46" s="34"/>
    </row>
    <row r="47" spans="1:16" ht="13.5">
      <c r="A47" s="30">
        <v>6</v>
      </c>
      <c r="B47" s="28" t="s">
        <v>8</v>
      </c>
      <c r="C47" s="38">
        <v>1</v>
      </c>
      <c r="D47" s="38">
        <f t="shared" si="2"/>
        <v>141</v>
      </c>
      <c r="E47" s="29">
        <v>24</v>
      </c>
      <c r="F47" s="29"/>
      <c r="G47" s="29">
        <v>43</v>
      </c>
      <c r="H47" s="29"/>
      <c r="I47" s="29">
        <v>37</v>
      </c>
      <c r="J47" s="29"/>
      <c r="K47" s="29"/>
      <c r="L47" s="29">
        <v>37</v>
      </c>
      <c r="M47" s="29"/>
      <c r="N47" s="34"/>
      <c r="O47" s="34"/>
      <c r="P47" s="34"/>
    </row>
    <row r="48" spans="1:16" ht="13.5">
      <c r="A48" s="30">
        <v>7</v>
      </c>
      <c r="B48" s="28" t="s">
        <v>4</v>
      </c>
      <c r="C48" s="38">
        <v>2</v>
      </c>
      <c r="D48" s="38">
        <f t="shared" si="2"/>
        <v>97</v>
      </c>
      <c r="E48" s="29">
        <v>15</v>
      </c>
      <c r="F48" s="29"/>
      <c r="G48" s="29">
        <v>32</v>
      </c>
      <c r="H48" s="29"/>
      <c r="I48" s="29">
        <v>32</v>
      </c>
      <c r="J48" s="29"/>
      <c r="K48" s="29"/>
      <c r="L48" s="29">
        <v>18</v>
      </c>
      <c r="M48" s="29"/>
      <c r="N48" s="34"/>
      <c r="O48" s="34"/>
      <c r="P48" s="34"/>
    </row>
    <row r="49" spans="1:16" ht="13.5">
      <c r="A49" s="30">
        <v>8</v>
      </c>
      <c r="B49" s="28" t="s">
        <v>37</v>
      </c>
      <c r="C49" s="38">
        <v>1</v>
      </c>
      <c r="D49" s="38">
        <f t="shared" si="2"/>
        <v>97</v>
      </c>
      <c r="E49" s="29">
        <v>37</v>
      </c>
      <c r="F49" s="29"/>
      <c r="G49" s="29">
        <v>18</v>
      </c>
      <c r="H49" s="29"/>
      <c r="I49" s="29">
        <v>18</v>
      </c>
      <c r="J49" s="29"/>
      <c r="K49" s="29"/>
      <c r="L49" s="29">
        <v>24</v>
      </c>
      <c r="M49" s="29"/>
      <c r="N49" s="34"/>
      <c r="O49" s="34"/>
      <c r="P49" s="34"/>
    </row>
    <row r="50" spans="1:16" ht="13.5">
      <c r="A50" s="30">
        <v>9</v>
      </c>
      <c r="B50" s="28" t="s">
        <v>11</v>
      </c>
      <c r="C50" s="38">
        <v>1</v>
      </c>
      <c r="D50" s="38">
        <f t="shared" si="2"/>
        <v>93</v>
      </c>
      <c r="E50" s="29"/>
      <c r="F50" s="29"/>
      <c r="G50" s="29">
        <v>28</v>
      </c>
      <c r="H50" s="29"/>
      <c r="I50" s="29">
        <v>15</v>
      </c>
      <c r="J50" s="29"/>
      <c r="K50" s="29"/>
      <c r="L50" s="29">
        <v>50</v>
      </c>
      <c r="M50" s="29"/>
      <c r="N50" s="34"/>
      <c r="O50" s="34"/>
      <c r="P50" s="34"/>
    </row>
    <row r="51" spans="1:16" ht="13.5">
      <c r="A51" s="30">
        <v>10</v>
      </c>
      <c r="B51" s="28" t="s">
        <v>10</v>
      </c>
      <c r="C51" s="38">
        <v>2</v>
      </c>
      <c r="D51" s="38">
        <f t="shared" si="2"/>
        <v>54</v>
      </c>
      <c r="E51" s="29">
        <v>11</v>
      </c>
      <c r="F51" s="29">
        <v>43</v>
      </c>
      <c r="G51" s="29"/>
      <c r="H51" s="29"/>
      <c r="I51" s="29"/>
      <c r="J51" s="29"/>
      <c r="K51" s="29"/>
      <c r="L51" s="29"/>
      <c r="M51" s="29"/>
      <c r="N51" s="34"/>
      <c r="O51" s="34"/>
      <c r="P51" s="34"/>
    </row>
    <row r="52" spans="1:16" ht="13.5">
      <c r="A52" s="30">
        <v>11</v>
      </c>
      <c r="B52" s="28" t="s">
        <v>50</v>
      </c>
      <c r="C52" s="38">
        <v>1</v>
      </c>
      <c r="D52" s="38">
        <f t="shared" si="2"/>
        <v>49</v>
      </c>
      <c r="E52" s="29">
        <v>28</v>
      </c>
      <c r="F52" s="29"/>
      <c r="G52" s="29"/>
      <c r="H52" s="29"/>
      <c r="I52" s="29">
        <v>21</v>
      </c>
      <c r="J52" s="29"/>
      <c r="K52" s="29"/>
      <c r="L52" s="29"/>
      <c r="M52" s="29"/>
      <c r="N52" s="34"/>
      <c r="O52" s="34"/>
      <c r="P52" s="34"/>
    </row>
    <row r="53" spans="1:16" ht="13.5">
      <c r="A53" s="30">
        <v>12</v>
      </c>
      <c r="B53" s="30" t="s">
        <v>13</v>
      </c>
      <c r="C53" s="38">
        <v>2</v>
      </c>
      <c r="D53" s="38">
        <f t="shared" si="2"/>
        <v>49</v>
      </c>
      <c r="E53" s="29"/>
      <c r="F53" s="29"/>
      <c r="G53" s="29">
        <v>21</v>
      </c>
      <c r="H53" s="29"/>
      <c r="I53" s="29"/>
      <c r="J53" s="29"/>
      <c r="K53" s="29"/>
      <c r="L53" s="29">
        <v>28</v>
      </c>
      <c r="M53" s="29"/>
      <c r="N53" s="34"/>
      <c r="O53" s="34"/>
      <c r="P53" s="34"/>
    </row>
    <row r="54" spans="1:16" ht="13.5">
      <c r="A54" s="30">
        <v>13</v>
      </c>
      <c r="B54" s="30" t="s">
        <v>53</v>
      </c>
      <c r="C54" s="38">
        <v>2</v>
      </c>
      <c r="D54" s="38">
        <f t="shared" si="2"/>
        <v>39</v>
      </c>
      <c r="E54" s="29"/>
      <c r="F54" s="29"/>
      <c r="G54" s="29">
        <v>24</v>
      </c>
      <c r="H54" s="29"/>
      <c r="I54" s="29"/>
      <c r="J54" s="29"/>
      <c r="K54" s="29"/>
      <c r="L54" s="29">
        <v>15</v>
      </c>
      <c r="M54" s="29"/>
      <c r="N54" s="34"/>
      <c r="O54" s="34"/>
      <c r="P54" s="34"/>
    </row>
    <row r="55" spans="1:16" ht="13.5">
      <c r="A55" s="30">
        <v>14</v>
      </c>
      <c r="B55" s="28" t="s">
        <v>15</v>
      </c>
      <c r="C55" s="38">
        <v>1</v>
      </c>
      <c r="D55" s="38">
        <f t="shared" si="2"/>
        <v>33</v>
      </c>
      <c r="E55" s="29">
        <v>21</v>
      </c>
      <c r="F55" s="29"/>
      <c r="G55" s="29">
        <v>12</v>
      </c>
      <c r="H55" s="29"/>
      <c r="I55" s="29"/>
      <c r="J55" s="29"/>
      <c r="K55" s="29"/>
      <c r="L55" s="29"/>
      <c r="M55" s="29"/>
      <c r="N55" s="34"/>
      <c r="O55" s="34"/>
      <c r="P55" s="34"/>
    </row>
    <row r="56" spans="1:16" ht="13.5">
      <c r="A56" s="30">
        <v>15</v>
      </c>
      <c r="B56" s="30" t="s">
        <v>6</v>
      </c>
      <c r="C56" s="38">
        <v>2</v>
      </c>
      <c r="D56" s="38">
        <f t="shared" si="2"/>
        <v>18</v>
      </c>
      <c r="E56" s="29">
        <v>18</v>
      </c>
      <c r="F56" s="29"/>
      <c r="G56" s="29"/>
      <c r="H56" s="29"/>
      <c r="I56" s="29"/>
      <c r="J56" s="29"/>
      <c r="K56" s="29"/>
      <c r="L56" s="29"/>
      <c r="M56" s="29"/>
      <c r="N56" s="34"/>
      <c r="O56" s="34"/>
      <c r="P56" s="34"/>
    </row>
    <row r="57" spans="1:16" ht="13.5">
      <c r="A57" s="30">
        <v>16</v>
      </c>
      <c r="B57" s="30" t="s">
        <v>52</v>
      </c>
      <c r="C57" s="38">
        <v>2</v>
      </c>
      <c r="D57" s="38">
        <f t="shared" si="2"/>
        <v>13</v>
      </c>
      <c r="E57" s="29"/>
      <c r="F57" s="29"/>
      <c r="G57" s="29"/>
      <c r="H57" s="29"/>
      <c r="I57" s="29"/>
      <c r="J57" s="29"/>
      <c r="K57" s="29"/>
      <c r="L57" s="29">
        <v>13</v>
      </c>
      <c r="M57" s="29"/>
      <c r="N57" s="34"/>
      <c r="O57" s="34"/>
      <c r="P57" s="34"/>
    </row>
    <row r="58" spans="1:16" ht="13.5">
      <c r="A58" s="30">
        <v>17</v>
      </c>
      <c r="B58" s="30" t="s">
        <v>51</v>
      </c>
      <c r="C58" s="38">
        <v>2</v>
      </c>
      <c r="D58" s="38">
        <f t="shared" si="2"/>
        <v>9</v>
      </c>
      <c r="E58" s="29">
        <v>9</v>
      </c>
      <c r="F58" s="29"/>
      <c r="G58" s="29"/>
      <c r="H58" s="29"/>
      <c r="I58" s="29"/>
      <c r="J58" s="29"/>
      <c r="K58" s="29"/>
      <c r="L58" s="29"/>
      <c r="M58" s="29"/>
      <c r="N58" s="34"/>
      <c r="O58" s="34"/>
      <c r="P58" s="34"/>
    </row>
    <row r="59" spans="1:16" ht="13.5">
      <c r="A59" s="30">
        <v>18</v>
      </c>
      <c r="B59" s="28" t="s">
        <v>12</v>
      </c>
      <c r="C59" s="38">
        <v>1</v>
      </c>
      <c r="D59" s="38">
        <f t="shared" si="2"/>
        <v>9</v>
      </c>
      <c r="E59" s="29"/>
      <c r="F59" s="29"/>
      <c r="G59" s="29"/>
      <c r="H59" s="29"/>
      <c r="I59" s="29"/>
      <c r="J59" s="29"/>
      <c r="K59" s="29"/>
      <c r="L59" s="29">
        <v>9</v>
      </c>
      <c r="M59" s="29"/>
      <c r="N59" s="34"/>
      <c r="O59" s="34"/>
      <c r="P59" s="34"/>
    </row>
    <row r="61" spans="1:13" ht="18">
      <c r="A61" s="36" t="s">
        <v>54</v>
      </c>
      <c r="B61" s="32"/>
      <c r="C61" s="36"/>
      <c r="E61" s="30"/>
      <c r="F61" s="30"/>
      <c r="G61" s="30"/>
      <c r="H61" s="30"/>
      <c r="I61" s="30"/>
      <c r="J61" s="30"/>
      <c r="K61" s="30"/>
      <c r="L61" s="30"/>
      <c r="M61" s="30"/>
    </row>
    <row r="62" spans="1:13" ht="13.5">
      <c r="A62" s="30" t="s">
        <v>17</v>
      </c>
      <c r="B62" s="30" t="s">
        <v>1</v>
      </c>
      <c r="C62" s="38" t="s">
        <v>18</v>
      </c>
      <c r="D62" s="38" t="s">
        <v>19</v>
      </c>
      <c r="E62" s="38" t="s">
        <v>20</v>
      </c>
      <c r="F62" s="38" t="s">
        <v>21</v>
      </c>
      <c r="G62" s="38" t="s">
        <v>28</v>
      </c>
      <c r="H62" s="38" t="s">
        <v>29</v>
      </c>
      <c r="I62" s="38" t="s">
        <v>24</v>
      </c>
      <c r="J62" s="38" t="s">
        <v>25</v>
      </c>
      <c r="K62" s="38" t="s">
        <v>26</v>
      </c>
      <c r="L62" s="38" t="s">
        <v>22</v>
      </c>
      <c r="M62" s="38" t="s">
        <v>23</v>
      </c>
    </row>
    <row r="63" spans="1:13" ht="13.5">
      <c r="A63" s="30">
        <v>1</v>
      </c>
      <c r="B63" s="28" t="s">
        <v>7</v>
      </c>
      <c r="C63" s="38">
        <v>1</v>
      </c>
      <c r="D63" s="38">
        <f aca="true" t="shared" si="3" ref="D63:D79">SUM(E63:M63)</f>
        <v>380</v>
      </c>
      <c r="E63" s="29">
        <v>50</v>
      </c>
      <c r="F63" s="29">
        <v>37</v>
      </c>
      <c r="G63" s="29">
        <v>50</v>
      </c>
      <c r="H63" s="29">
        <v>50</v>
      </c>
      <c r="I63" s="29">
        <v>50</v>
      </c>
      <c r="J63" s="29">
        <v>50</v>
      </c>
      <c r="K63" s="29">
        <v>43</v>
      </c>
      <c r="L63" s="29">
        <v>50</v>
      </c>
      <c r="M63" s="29"/>
    </row>
    <row r="64" spans="1:13" ht="13.5">
      <c r="A64" s="30">
        <v>2</v>
      </c>
      <c r="B64" s="28" t="s">
        <v>5</v>
      </c>
      <c r="C64" s="38">
        <v>1</v>
      </c>
      <c r="D64" s="38">
        <f t="shared" si="3"/>
        <v>226</v>
      </c>
      <c r="E64" s="29">
        <v>43</v>
      </c>
      <c r="F64" s="29">
        <v>32</v>
      </c>
      <c r="G64" s="29">
        <v>15</v>
      </c>
      <c r="H64" s="29"/>
      <c r="I64" s="29">
        <v>43</v>
      </c>
      <c r="J64" s="29">
        <v>43</v>
      </c>
      <c r="K64" s="29">
        <v>50</v>
      </c>
      <c r="L64" s="29"/>
      <c r="M64" s="29"/>
    </row>
    <row r="65" spans="1:13" ht="13.5">
      <c r="A65" s="30">
        <v>3</v>
      </c>
      <c r="B65" s="28" t="s">
        <v>57</v>
      </c>
      <c r="C65" s="38">
        <v>1</v>
      </c>
      <c r="D65" s="38">
        <f t="shared" si="3"/>
        <v>184</v>
      </c>
      <c r="E65" s="29">
        <v>24</v>
      </c>
      <c r="F65" s="29">
        <v>43</v>
      </c>
      <c r="G65" s="29">
        <v>11</v>
      </c>
      <c r="H65" s="29">
        <v>37</v>
      </c>
      <c r="I65" s="29">
        <v>32</v>
      </c>
      <c r="J65" s="29">
        <v>37</v>
      </c>
      <c r="K65" s="29"/>
      <c r="L65" s="29"/>
      <c r="M65" s="29"/>
    </row>
    <row r="66" spans="1:13" ht="13.5">
      <c r="A66" s="30">
        <v>4</v>
      </c>
      <c r="B66" s="28" t="s">
        <v>8</v>
      </c>
      <c r="C66" s="38">
        <v>1</v>
      </c>
      <c r="D66" s="38">
        <f t="shared" si="3"/>
        <v>127</v>
      </c>
      <c r="E66" s="29">
        <v>13</v>
      </c>
      <c r="F66" s="29"/>
      <c r="G66" s="29">
        <v>43</v>
      </c>
      <c r="H66" s="29"/>
      <c r="I66" s="29">
        <v>28</v>
      </c>
      <c r="J66" s="29"/>
      <c r="K66" s="29"/>
      <c r="L66" s="29">
        <v>43</v>
      </c>
      <c r="M66" s="29"/>
    </row>
    <row r="67" spans="1:13" ht="13.5">
      <c r="A67" s="30">
        <v>5</v>
      </c>
      <c r="B67" s="28" t="s">
        <v>37</v>
      </c>
      <c r="C67" s="38">
        <v>1</v>
      </c>
      <c r="D67" s="38">
        <f t="shared" si="3"/>
        <v>122</v>
      </c>
      <c r="E67" s="29"/>
      <c r="F67" s="29">
        <v>21</v>
      </c>
      <c r="G67" s="29">
        <v>24</v>
      </c>
      <c r="H67" s="29"/>
      <c r="I67" s="29">
        <v>21</v>
      </c>
      <c r="J67" s="29">
        <v>32</v>
      </c>
      <c r="K67" s="29"/>
      <c r="L67" s="29">
        <v>24</v>
      </c>
      <c r="M67" s="29"/>
    </row>
    <row r="68" spans="1:13" ht="13.5">
      <c r="A68" s="30">
        <v>6</v>
      </c>
      <c r="B68" s="30" t="s">
        <v>9</v>
      </c>
      <c r="C68" s="38">
        <v>2</v>
      </c>
      <c r="D68" s="38">
        <f t="shared" si="3"/>
        <v>119</v>
      </c>
      <c r="E68" s="29">
        <v>18</v>
      </c>
      <c r="F68" s="29"/>
      <c r="G68" s="29">
        <v>32</v>
      </c>
      <c r="H68" s="29"/>
      <c r="I68" s="29">
        <v>37</v>
      </c>
      <c r="J68" s="29"/>
      <c r="K68" s="29"/>
      <c r="L68" s="29">
        <v>32</v>
      </c>
      <c r="M68" s="29"/>
    </row>
    <row r="69" spans="1:13" ht="13.5">
      <c r="A69" s="30">
        <v>7</v>
      </c>
      <c r="B69" s="30" t="s">
        <v>39</v>
      </c>
      <c r="C69" s="38">
        <v>2</v>
      </c>
      <c r="D69" s="38">
        <f t="shared" si="3"/>
        <v>93</v>
      </c>
      <c r="E69" s="29"/>
      <c r="F69" s="29">
        <v>50</v>
      </c>
      <c r="G69" s="29"/>
      <c r="H69" s="29">
        <v>43</v>
      </c>
      <c r="I69" s="29"/>
      <c r="J69" s="29"/>
      <c r="K69" s="29"/>
      <c r="L69" s="29"/>
      <c r="M69" s="29"/>
    </row>
    <row r="70" spans="1:13" ht="13.5">
      <c r="A70" s="30">
        <v>8</v>
      </c>
      <c r="B70" s="28" t="s">
        <v>11</v>
      </c>
      <c r="C70" s="38">
        <v>1</v>
      </c>
      <c r="D70" s="38">
        <f t="shared" si="3"/>
        <v>80</v>
      </c>
      <c r="E70" s="29">
        <v>15</v>
      </c>
      <c r="F70" s="29"/>
      <c r="G70" s="29">
        <v>28</v>
      </c>
      <c r="H70" s="29"/>
      <c r="I70" s="29"/>
      <c r="J70" s="29"/>
      <c r="K70" s="29"/>
      <c r="L70" s="29">
        <v>37</v>
      </c>
      <c r="M70" s="29"/>
    </row>
    <row r="71" spans="1:13" ht="13.5">
      <c r="A71" s="30">
        <v>9</v>
      </c>
      <c r="B71" s="28" t="s">
        <v>15</v>
      </c>
      <c r="C71" s="38">
        <v>1</v>
      </c>
      <c r="D71" s="38">
        <f t="shared" si="3"/>
        <v>70</v>
      </c>
      <c r="E71" s="29">
        <v>37</v>
      </c>
      <c r="F71" s="29"/>
      <c r="G71" s="29">
        <v>9</v>
      </c>
      <c r="H71" s="29"/>
      <c r="I71" s="29">
        <v>24</v>
      </c>
      <c r="J71" s="29"/>
      <c r="K71" s="29"/>
      <c r="L71" s="29"/>
      <c r="M71" s="29"/>
    </row>
    <row r="72" spans="1:13" ht="13.5">
      <c r="A72" s="30">
        <v>10</v>
      </c>
      <c r="B72" s="28" t="s">
        <v>13</v>
      </c>
      <c r="C72" s="38">
        <v>2</v>
      </c>
      <c r="D72" s="38">
        <f t="shared" si="3"/>
        <v>65</v>
      </c>
      <c r="E72" s="29"/>
      <c r="F72" s="29"/>
      <c r="G72" s="29">
        <v>37</v>
      </c>
      <c r="H72" s="29"/>
      <c r="I72" s="29"/>
      <c r="J72" s="29"/>
      <c r="K72" s="29"/>
      <c r="L72" s="29">
        <v>28</v>
      </c>
      <c r="M72" s="29"/>
    </row>
    <row r="73" spans="1:13" ht="13.5">
      <c r="A73" s="30">
        <v>11</v>
      </c>
      <c r="B73" s="28" t="s">
        <v>56</v>
      </c>
      <c r="C73" s="38">
        <v>2</v>
      </c>
      <c r="D73" s="38">
        <f t="shared" si="3"/>
        <v>54</v>
      </c>
      <c r="E73" s="29">
        <v>28</v>
      </c>
      <c r="F73" s="29">
        <v>26</v>
      </c>
      <c r="G73" s="29"/>
      <c r="H73" s="29"/>
      <c r="I73" s="29"/>
      <c r="J73" s="29"/>
      <c r="K73" s="29"/>
      <c r="L73" s="29"/>
      <c r="M73" s="29"/>
    </row>
    <row r="74" spans="1:13" ht="13.5">
      <c r="A74" s="30">
        <v>12</v>
      </c>
      <c r="B74" s="28" t="s">
        <v>10</v>
      </c>
      <c r="C74" s="38">
        <v>2</v>
      </c>
      <c r="D74" s="38">
        <f t="shared" si="3"/>
        <v>47</v>
      </c>
      <c r="E74" s="29">
        <v>21</v>
      </c>
      <c r="F74" s="29">
        <v>26</v>
      </c>
      <c r="G74" s="29"/>
      <c r="H74" s="29"/>
      <c r="I74" s="29"/>
      <c r="J74" s="29"/>
      <c r="K74" s="29"/>
      <c r="L74" s="29"/>
      <c r="M74" s="29"/>
    </row>
    <row r="75" spans="1:13" ht="13.5">
      <c r="A75" s="30">
        <v>13</v>
      </c>
      <c r="B75" s="30" t="s">
        <v>58</v>
      </c>
      <c r="C75" s="38">
        <v>1</v>
      </c>
      <c r="D75" s="38">
        <f t="shared" si="3"/>
        <v>36</v>
      </c>
      <c r="E75" s="29"/>
      <c r="F75" s="29"/>
      <c r="G75" s="29">
        <v>21</v>
      </c>
      <c r="H75" s="29"/>
      <c r="I75" s="29"/>
      <c r="J75" s="29"/>
      <c r="K75" s="29"/>
      <c r="L75" s="29">
        <v>15</v>
      </c>
      <c r="M75" s="29"/>
    </row>
    <row r="76" spans="1:13" ht="13.5">
      <c r="A76" s="30">
        <v>14</v>
      </c>
      <c r="B76" s="28" t="s">
        <v>16</v>
      </c>
      <c r="C76" s="38">
        <v>2</v>
      </c>
      <c r="D76" s="38">
        <f t="shared" si="3"/>
        <v>34</v>
      </c>
      <c r="E76" s="29"/>
      <c r="F76" s="29"/>
      <c r="G76" s="29">
        <v>13</v>
      </c>
      <c r="H76" s="29"/>
      <c r="I76" s="29"/>
      <c r="J76" s="29"/>
      <c r="K76" s="29"/>
      <c r="L76" s="29">
        <v>21</v>
      </c>
      <c r="M76" s="29"/>
    </row>
    <row r="77" spans="1:13" ht="13.5">
      <c r="A77" s="30">
        <v>15</v>
      </c>
      <c r="B77" s="28" t="s">
        <v>55</v>
      </c>
      <c r="C77" s="38">
        <v>2</v>
      </c>
      <c r="D77" s="38">
        <f t="shared" si="3"/>
        <v>32</v>
      </c>
      <c r="E77" s="29">
        <v>32</v>
      </c>
      <c r="F77" s="29"/>
      <c r="G77" s="29"/>
      <c r="H77" s="29"/>
      <c r="I77" s="29"/>
      <c r="J77" s="29"/>
      <c r="K77" s="29"/>
      <c r="L77" s="29"/>
      <c r="M77" s="29"/>
    </row>
    <row r="78" spans="1:13" ht="13.5">
      <c r="A78" s="30">
        <v>17</v>
      </c>
      <c r="B78" s="30" t="s">
        <v>6</v>
      </c>
      <c r="C78" s="38">
        <v>2</v>
      </c>
      <c r="D78" s="38">
        <f t="shared" si="3"/>
        <v>31</v>
      </c>
      <c r="E78" s="29"/>
      <c r="F78" s="29"/>
      <c r="G78" s="29">
        <v>18</v>
      </c>
      <c r="H78" s="29"/>
      <c r="I78" s="29"/>
      <c r="J78" s="29"/>
      <c r="K78" s="29"/>
      <c r="L78" s="29">
        <v>13</v>
      </c>
      <c r="M78" s="29"/>
    </row>
    <row r="79" spans="1:13" ht="13.5">
      <c r="A79" s="30">
        <v>18</v>
      </c>
      <c r="B79" s="30" t="s">
        <v>40</v>
      </c>
      <c r="C79" s="38">
        <v>2</v>
      </c>
      <c r="D79" s="38">
        <f t="shared" si="3"/>
        <v>18</v>
      </c>
      <c r="E79" s="29"/>
      <c r="F79" s="29"/>
      <c r="G79" s="29"/>
      <c r="H79" s="29"/>
      <c r="I79" s="29"/>
      <c r="J79" s="29"/>
      <c r="K79" s="29"/>
      <c r="L79" s="29">
        <v>18</v>
      </c>
      <c r="M79" s="29"/>
    </row>
    <row r="80" spans="1:13" ht="13.5">
      <c r="A80" s="30"/>
      <c r="B80" s="28"/>
      <c r="C80" s="30"/>
      <c r="D80" s="30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8">
      <c r="A81" s="36" t="s">
        <v>27</v>
      </c>
      <c r="B81" s="32"/>
      <c r="C81" s="36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3.5">
      <c r="A82" s="30" t="s">
        <v>17</v>
      </c>
      <c r="B82" s="30" t="s">
        <v>1</v>
      </c>
      <c r="C82" s="38" t="s">
        <v>18</v>
      </c>
      <c r="D82" s="38" t="s">
        <v>19</v>
      </c>
      <c r="E82" s="38" t="s">
        <v>20</v>
      </c>
      <c r="F82" s="38" t="s">
        <v>21</v>
      </c>
      <c r="G82" s="38" t="s">
        <v>60</v>
      </c>
      <c r="H82" s="38" t="s">
        <v>61</v>
      </c>
      <c r="I82" s="38" t="s">
        <v>24</v>
      </c>
      <c r="J82" s="38" t="s">
        <v>25</v>
      </c>
      <c r="K82" s="38" t="s">
        <v>26</v>
      </c>
      <c r="L82" s="38" t="s">
        <v>22</v>
      </c>
      <c r="M82" s="38" t="s">
        <v>23</v>
      </c>
    </row>
    <row r="83" spans="1:13" ht="13.5">
      <c r="A83" s="30">
        <v>1</v>
      </c>
      <c r="B83" s="28" t="s">
        <v>7</v>
      </c>
      <c r="C83" s="38">
        <v>1</v>
      </c>
      <c r="D83" s="38">
        <f aca="true" t="shared" si="4" ref="D83:D99">SUM(E83:M83)</f>
        <v>423</v>
      </c>
      <c r="E83" s="29">
        <v>50</v>
      </c>
      <c r="F83" s="29">
        <v>37</v>
      </c>
      <c r="G83" s="29">
        <v>50</v>
      </c>
      <c r="H83" s="29">
        <v>43</v>
      </c>
      <c r="I83" s="29">
        <v>50</v>
      </c>
      <c r="J83" s="29">
        <v>50</v>
      </c>
      <c r="K83" s="29">
        <v>50</v>
      </c>
      <c r="L83" s="29">
        <v>50</v>
      </c>
      <c r="M83" s="29">
        <v>43</v>
      </c>
    </row>
    <row r="84" spans="1:13" ht="13.5">
      <c r="A84" s="30">
        <v>2</v>
      </c>
      <c r="B84" s="28" t="s">
        <v>5</v>
      </c>
      <c r="C84" s="38">
        <v>1</v>
      </c>
      <c r="D84" s="38">
        <f t="shared" si="4"/>
        <v>301</v>
      </c>
      <c r="E84" s="29">
        <v>43</v>
      </c>
      <c r="F84" s="29">
        <v>50</v>
      </c>
      <c r="G84" s="29">
        <v>18</v>
      </c>
      <c r="H84" s="29">
        <v>50</v>
      </c>
      <c r="I84" s="29">
        <v>43</v>
      </c>
      <c r="J84" s="29">
        <v>43</v>
      </c>
      <c r="K84" s="29">
        <v>43</v>
      </c>
      <c r="L84" s="29">
        <v>11</v>
      </c>
      <c r="M84" s="29"/>
    </row>
    <row r="85" spans="1:13" ht="13.5">
      <c r="A85" s="30">
        <v>3</v>
      </c>
      <c r="B85" s="28" t="s">
        <v>14</v>
      </c>
      <c r="C85" s="38">
        <v>2</v>
      </c>
      <c r="D85" s="38">
        <f t="shared" si="4"/>
        <v>214</v>
      </c>
      <c r="E85" s="29">
        <v>37</v>
      </c>
      <c r="F85" s="29">
        <v>24</v>
      </c>
      <c r="G85" s="29">
        <v>24</v>
      </c>
      <c r="H85" s="29">
        <v>37</v>
      </c>
      <c r="I85" s="29">
        <v>21</v>
      </c>
      <c r="J85" s="29">
        <v>21</v>
      </c>
      <c r="K85" s="29">
        <v>37</v>
      </c>
      <c r="L85" s="29">
        <v>13</v>
      </c>
      <c r="M85" s="29"/>
    </row>
    <row r="86" spans="1:13" ht="13.5">
      <c r="A86" s="30">
        <v>4</v>
      </c>
      <c r="B86" s="28" t="s">
        <v>37</v>
      </c>
      <c r="C86" s="38">
        <v>1</v>
      </c>
      <c r="D86" s="38">
        <f t="shared" si="4"/>
        <v>165.5</v>
      </c>
      <c r="E86" s="29">
        <v>22.5</v>
      </c>
      <c r="F86" s="29">
        <v>28</v>
      </c>
      <c r="G86" s="29"/>
      <c r="H86" s="29"/>
      <c r="I86" s="29">
        <v>37</v>
      </c>
      <c r="J86" s="29">
        <v>28</v>
      </c>
      <c r="K86" s="29">
        <v>32</v>
      </c>
      <c r="L86" s="29">
        <v>18</v>
      </c>
      <c r="M86" s="29"/>
    </row>
    <row r="87" spans="1:13" ht="13.5">
      <c r="A87" s="30">
        <v>5</v>
      </c>
      <c r="B87" s="28" t="s">
        <v>39</v>
      </c>
      <c r="C87" s="38">
        <v>2</v>
      </c>
      <c r="D87" s="38">
        <f t="shared" si="4"/>
        <v>130</v>
      </c>
      <c r="E87" s="29">
        <v>11</v>
      </c>
      <c r="F87" s="29">
        <v>32</v>
      </c>
      <c r="G87" s="29"/>
      <c r="H87" s="29"/>
      <c r="I87" s="29"/>
      <c r="J87" s="29">
        <v>37</v>
      </c>
      <c r="K87" s="29"/>
      <c r="L87" s="29"/>
      <c r="M87" s="29">
        <v>50</v>
      </c>
    </row>
    <row r="88" spans="1:13" ht="13.5">
      <c r="A88" s="30">
        <v>6</v>
      </c>
      <c r="B88" s="28" t="s">
        <v>4</v>
      </c>
      <c r="C88" s="38">
        <v>2</v>
      </c>
      <c r="D88" s="38">
        <f t="shared" si="4"/>
        <v>117</v>
      </c>
      <c r="E88" s="29">
        <v>28</v>
      </c>
      <c r="F88" s="29"/>
      <c r="G88" s="29">
        <v>40</v>
      </c>
      <c r="H88" s="29"/>
      <c r="I88" s="29">
        <v>28</v>
      </c>
      <c r="J88" s="29"/>
      <c r="K88" s="29"/>
      <c r="L88" s="29">
        <v>21</v>
      </c>
      <c r="M88" s="29"/>
    </row>
    <row r="89" spans="1:13" ht="13.5">
      <c r="A89" s="30">
        <v>7</v>
      </c>
      <c r="B89" s="30" t="s">
        <v>8</v>
      </c>
      <c r="C89" s="38">
        <v>1</v>
      </c>
      <c r="D89" s="38">
        <f t="shared" si="4"/>
        <v>117</v>
      </c>
      <c r="E89" s="29">
        <v>18</v>
      </c>
      <c r="F89" s="29"/>
      <c r="G89" s="29">
        <v>32</v>
      </c>
      <c r="H89" s="29"/>
      <c r="I89" s="29">
        <v>24</v>
      </c>
      <c r="J89" s="29"/>
      <c r="K89" s="29"/>
      <c r="L89" s="29">
        <v>43</v>
      </c>
      <c r="M89" s="29"/>
    </row>
    <row r="90" spans="1:13" ht="13.5">
      <c r="A90" s="30">
        <v>8</v>
      </c>
      <c r="B90" s="28" t="s">
        <v>9</v>
      </c>
      <c r="C90" s="38">
        <v>2</v>
      </c>
      <c r="D90" s="38">
        <f t="shared" si="4"/>
        <v>102</v>
      </c>
      <c r="E90" s="29">
        <v>15</v>
      </c>
      <c r="F90" s="29"/>
      <c r="G90" s="29">
        <v>40</v>
      </c>
      <c r="H90" s="29"/>
      <c r="I90" s="29">
        <v>15</v>
      </c>
      <c r="J90" s="29"/>
      <c r="K90" s="29"/>
      <c r="L90" s="29">
        <v>32</v>
      </c>
      <c r="M90" s="29"/>
    </row>
    <row r="91" spans="1:13" ht="13.5">
      <c r="A91" s="30">
        <v>9</v>
      </c>
      <c r="B91" s="30" t="s">
        <v>6</v>
      </c>
      <c r="C91" s="38">
        <v>2</v>
      </c>
      <c r="D91" s="38">
        <f t="shared" si="4"/>
        <v>78</v>
      </c>
      <c r="E91" s="29">
        <v>13</v>
      </c>
      <c r="F91" s="29"/>
      <c r="G91" s="29"/>
      <c r="H91" s="29"/>
      <c r="I91" s="29">
        <v>13</v>
      </c>
      <c r="J91" s="29">
        <v>24</v>
      </c>
      <c r="K91" s="29">
        <v>28</v>
      </c>
      <c r="L91" s="29"/>
      <c r="M91" s="29"/>
    </row>
    <row r="92" spans="1:13" ht="13.5">
      <c r="A92" s="30">
        <v>10</v>
      </c>
      <c r="B92" s="30" t="s">
        <v>11</v>
      </c>
      <c r="C92" s="38">
        <v>1</v>
      </c>
      <c r="D92" s="38">
        <f t="shared" si="4"/>
        <v>76</v>
      </c>
      <c r="E92" s="29">
        <v>9</v>
      </c>
      <c r="F92" s="29"/>
      <c r="G92" s="29">
        <v>28</v>
      </c>
      <c r="H92" s="29"/>
      <c r="I92" s="29">
        <v>11</v>
      </c>
      <c r="J92" s="29"/>
      <c r="K92" s="29"/>
      <c r="L92" s="29">
        <v>28</v>
      </c>
      <c r="M92" s="29"/>
    </row>
    <row r="93" spans="1:13" ht="13.5">
      <c r="A93" s="30">
        <v>11</v>
      </c>
      <c r="B93" s="28" t="s">
        <v>62</v>
      </c>
      <c r="C93" s="38">
        <v>2</v>
      </c>
      <c r="D93" s="38">
        <f t="shared" si="4"/>
        <v>75</v>
      </c>
      <c r="E93" s="29"/>
      <c r="F93" s="29">
        <v>43</v>
      </c>
      <c r="G93" s="29"/>
      <c r="H93" s="29"/>
      <c r="I93" s="29"/>
      <c r="J93" s="29">
        <v>32</v>
      </c>
      <c r="K93" s="29"/>
      <c r="L93" s="29"/>
      <c r="M93" s="29"/>
    </row>
    <row r="94" spans="1:13" ht="13.5">
      <c r="A94" s="30">
        <v>12</v>
      </c>
      <c r="B94" s="28" t="s">
        <v>15</v>
      </c>
      <c r="C94" s="38">
        <v>2</v>
      </c>
      <c r="D94" s="38">
        <f t="shared" si="4"/>
        <v>67.5</v>
      </c>
      <c r="E94" s="29">
        <v>22.5</v>
      </c>
      <c r="F94" s="29"/>
      <c r="G94" s="29">
        <v>13</v>
      </c>
      <c r="H94" s="29"/>
      <c r="I94" s="29">
        <v>32</v>
      </c>
      <c r="J94" s="29"/>
      <c r="K94" s="29"/>
      <c r="L94" s="29"/>
      <c r="M94" s="29"/>
    </row>
    <row r="95" spans="1:13" ht="13.5">
      <c r="A95" s="30">
        <v>13</v>
      </c>
      <c r="B95" s="28" t="s">
        <v>58</v>
      </c>
      <c r="C95" s="38">
        <v>1</v>
      </c>
      <c r="D95" s="38">
        <f t="shared" si="4"/>
        <v>58</v>
      </c>
      <c r="E95" s="29"/>
      <c r="F95" s="29"/>
      <c r="G95" s="29">
        <v>21</v>
      </c>
      <c r="H95" s="29"/>
      <c r="I95" s="29"/>
      <c r="J95" s="29"/>
      <c r="K95" s="29"/>
      <c r="L95" s="29">
        <v>37</v>
      </c>
      <c r="M95" s="29"/>
    </row>
    <row r="96" spans="1:13" ht="13.5">
      <c r="A96" s="30">
        <v>14</v>
      </c>
      <c r="B96" s="30" t="s">
        <v>50</v>
      </c>
      <c r="C96" s="38">
        <v>1</v>
      </c>
      <c r="D96" s="38">
        <f t="shared" si="4"/>
        <v>33</v>
      </c>
      <c r="E96" s="29"/>
      <c r="F96" s="29"/>
      <c r="G96" s="29">
        <v>15</v>
      </c>
      <c r="H96" s="29"/>
      <c r="I96" s="29">
        <v>18</v>
      </c>
      <c r="J96" s="29"/>
      <c r="K96" s="29"/>
      <c r="L96" s="29"/>
      <c r="M96" s="29"/>
    </row>
    <row r="97" spans="1:13" ht="13.5">
      <c r="A97" s="30">
        <v>15</v>
      </c>
      <c r="B97" s="28" t="s">
        <v>40</v>
      </c>
      <c r="C97" s="38">
        <v>2</v>
      </c>
      <c r="D97" s="38">
        <f t="shared" si="4"/>
        <v>32</v>
      </c>
      <c r="E97" s="29">
        <v>32</v>
      </c>
      <c r="F97" s="29"/>
      <c r="G97" s="29"/>
      <c r="H97" s="29"/>
      <c r="I97" s="29"/>
      <c r="J97" s="29"/>
      <c r="K97" s="29"/>
      <c r="L97" s="29"/>
      <c r="M97" s="29"/>
    </row>
    <row r="98" spans="1:13" ht="13.5">
      <c r="A98" s="30">
        <v>16</v>
      </c>
      <c r="B98" s="30" t="s">
        <v>16</v>
      </c>
      <c r="C98" s="38">
        <v>2</v>
      </c>
      <c r="D98" s="38">
        <f t="shared" si="4"/>
        <v>24</v>
      </c>
      <c r="E98" s="29"/>
      <c r="F98" s="29"/>
      <c r="G98" s="29"/>
      <c r="H98" s="29"/>
      <c r="I98" s="29"/>
      <c r="J98" s="29"/>
      <c r="K98" s="29"/>
      <c r="L98" s="29">
        <v>24</v>
      </c>
      <c r="M98" s="29"/>
    </row>
    <row r="99" spans="1:13" ht="13.5">
      <c r="A99" s="30">
        <v>17</v>
      </c>
      <c r="B99" s="28" t="s">
        <v>13</v>
      </c>
      <c r="C99" s="38">
        <v>2</v>
      </c>
      <c r="D99" s="38">
        <f t="shared" si="4"/>
        <v>15</v>
      </c>
      <c r="E99" s="29"/>
      <c r="F99" s="29"/>
      <c r="G99" s="29"/>
      <c r="H99" s="29"/>
      <c r="I99" s="29"/>
      <c r="J99" s="29"/>
      <c r="K99" s="29"/>
      <c r="L99" s="29">
        <v>15</v>
      </c>
      <c r="M99" s="29"/>
    </row>
    <row r="100" spans="1:13" ht="13.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1:13" ht="18">
      <c r="A101" s="42" t="s">
        <v>33</v>
      </c>
      <c r="B101" s="43"/>
      <c r="C101" s="42"/>
      <c r="D101" s="44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 ht="13.5">
      <c r="A102" s="28" t="s">
        <v>17</v>
      </c>
      <c r="B102" s="28" t="s">
        <v>1</v>
      </c>
      <c r="C102" s="29" t="s">
        <v>18</v>
      </c>
      <c r="D102" s="29" t="s">
        <v>19</v>
      </c>
      <c r="E102" s="29" t="s">
        <v>20</v>
      </c>
      <c r="F102" s="29" t="s">
        <v>21</v>
      </c>
      <c r="G102" s="29" t="s">
        <v>28</v>
      </c>
      <c r="H102" s="29" t="s">
        <v>29</v>
      </c>
      <c r="I102" s="29" t="s">
        <v>24</v>
      </c>
      <c r="J102" s="29" t="s">
        <v>25</v>
      </c>
      <c r="K102" s="29" t="s">
        <v>26</v>
      </c>
      <c r="L102" s="29" t="s">
        <v>22</v>
      </c>
      <c r="M102" s="29" t="s">
        <v>23</v>
      </c>
    </row>
    <row r="103" spans="1:13" ht="13.5">
      <c r="A103" s="28">
        <v>1</v>
      </c>
      <c r="B103" s="28" t="s">
        <v>7</v>
      </c>
      <c r="C103" s="29">
        <v>1</v>
      </c>
      <c r="D103" s="29">
        <f>SUM(E103:M103)</f>
        <v>828</v>
      </c>
      <c r="E103" s="29">
        <v>100</v>
      </c>
      <c r="F103" s="29">
        <v>56</v>
      </c>
      <c r="G103" s="29">
        <v>100</v>
      </c>
      <c r="H103" s="29">
        <v>100</v>
      </c>
      <c r="I103" s="29">
        <v>100</v>
      </c>
      <c r="J103" s="29">
        <v>86</v>
      </c>
      <c r="K103" s="29">
        <v>86</v>
      </c>
      <c r="L103" s="29">
        <v>100</v>
      </c>
      <c r="M103" s="29">
        <v>100</v>
      </c>
    </row>
    <row r="104" spans="1:13" ht="13.5">
      <c r="A104" s="28">
        <v>2</v>
      </c>
      <c r="B104" s="28" t="s">
        <v>5</v>
      </c>
      <c r="C104" s="29">
        <v>1</v>
      </c>
      <c r="D104" s="29">
        <f>SUM(E104:M104)</f>
        <v>544</v>
      </c>
      <c r="E104" s="29">
        <v>64</v>
      </c>
      <c r="F104" s="29">
        <v>86</v>
      </c>
      <c r="G104" s="29">
        <v>48</v>
      </c>
      <c r="H104" s="29">
        <v>56</v>
      </c>
      <c r="I104" s="29">
        <v>64</v>
      </c>
      <c r="J104" s="29">
        <v>100</v>
      </c>
      <c r="K104" s="29">
        <v>100</v>
      </c>
      <c r="L104" s="29">
        <v>26</v>
      </c>
      <c r="M104" s="29"/>
    </row>
    <row r="105" spans="1:13" ht="13.5">
      <c r="A105" s="28">
        <v>3</v>
      </c>
      <c r="B105" s="28" t="s">
        <v>9</v>
      </c>
      <c r="C105" s="29">
        <v>2</v>
      </c>
      <c r="D105" s="29">
        <f>SUM(E105:M105)</f>
        <v>448</v>
      </c>
      <c r="E105" s="29">
        <v>22</v>
      </c>
      <c r="F105" s="29">
        <v>42</v>
      </c>
      <c r="G105" s="29">
        <v>86</v>
      </c>
      <c r="H105" s="29">
        <v>74</v>
      </c>
      <c r="I105" s="29">
        <v>74</v>
      </c>
      <c r="J105" s="29"/>
      <c r="K105" s="29">
        <v>64</v>
      </c>
      <c r="L105" s="29">
        <v>86</v>
      </c>
      <c r="M105" s="29"/>
    </row>
    <row r="106" spans="1:13" ht="13.5">
      <c r="A106" s="28">
        <v>4</v>
      </c>
      <c r="B106" s="28" t="s">
        <v>14</v>
      </c>
      <c r="C106" s="29">
        <v>2</v>
      </c>
      <c r="D106" s="29">
        <f>SUM(E106:M106)</f>
        <v>412</v>
      </c>
      <c r="E106" s="29">
        <v>36</v>
      </c>
      <c r="F106" s="29">
        <v>48</v>
      </c>
      <c r="G106" s="29">
        <v>48</v>
      </c>
      <c r="H106" s="29">
        <v>64</v>
      </c>
      <c r="I106" s="29">
        <v>42</v>
      </c>
      <c r="J106" s="29">
        <v>64</v>
      </c>
      <c r="K106" s="29">
        <v>74</v>
      </c>
      <c r="L106" s="29">
        <v>36</v>
      </c>
      <c r="M106" s="29"/>
    </row>
    <row r="107" spans="1:13" ht="13.5">
      <c r="A107" s="28">
        <v>5</v>
      </c>
      <c r="B107" s="28" t="s">
        <v>57</v>
      </c>
      <c r="C107" s="29">
        <v>1</v>
      </c>
      <c r="D107" s="29">
        <f>SUM(E107:M107)</f>
        <v>392</v>
      </c>
      <c r="E107" s="29">
        <v>16</v>
      </c>
      <c r="F107" s="29">
        <v>100</v>
      </c>
      <c r="G107" s="29"/>
      <c r="H107" s="29">
        <v>86</v>
      </c>
      <c r="I107" s="29">
        <v>30</v>
      </c>
      <c r="J107" s="29">
        <v>74</v>
      </c>
      <c r="K107" s="29"/>
      <c r="L107" s="29"/>
      <c r="M107" s="29">
        <v>86</v>
      </c>
    </row>
    <row r="108" spans="1:13" ht="13.5">
      <c r="A108" s="28">
        <v>6</v>
      </c>
      <c r="B108" s="28" t="s">
        <v>4</v>
      </c>
      <c r="C108" s="29">
        <v>2</v>
      </c>
      <c r="D108" s="29">
        <f>SUM(E108:M108)</f>
        <v>236</v>
      </c>
      <c r="E108" s="29">
        <v>30</v>
      </c>
      <c r="F108" s="29"/>
      <c r="G108" s="29">
        <v>64</v>
      </c>
      <c r="H108" s="29"/>
      <c r="I108" s="29">
        <v>86</v>
      </c>
      <c r="J108" s="29"/>
      <c r="K108" s="29"/>
      <c r="L108" s="29">
        <v>56</v>
      </c>
      <c r="M108" s="29"/>
    </row>
    <row r="109" spans="1:13" ht="13.5">
      <c r="A109" s="28">
        <v>7</v>
      </c>
      <c r="B109" s="28" t="s">
        <v>8</v>
      </c>
      <c r="C109" s="29">
        <v>1</v>
      </c>
      <c r="D109" s="29">
        <f>SUM(E109:M109)</f>
        <v>226</v>
      </c>
      <c r="E109" s="29">
        <v>14</v>
      </c>
      <c r="F109" s="29"/>
      <c r="G109" s="29">
        <v>74</v>
      </c>
      <c r="H109" s="29">
        <v>42</v>
      </c>
      <c r="I109" s="29">
        <v>22</v>
      </c>
      <c r="J109" s="29"/>
      <c r="K109" s="29"/>
      <c r="L109" s="29">
        <v>74</v>
      </c>
      <c r="M109" s="29"/>
    </row>
    <row r="110" spans="1:13" ht="13.5">
      <c r="A110" s="28">
        <v>9</v>
      </c>
      <c r="B110" s="28" t="s">
        <v>63</v>
      </c>
      <c r="C110" s="29">
        <v>1</v>
      </c>
      <c r="D110" s="29">
        <f>SUM(E110:M110)</f>
        <v>194</v>
      </c>
      <c r="E110" s="29">
        <v>74</v>
      </c>
      <c r="F110" s="29"/>
      <c r="G110" s="29">
        <v>36</v>
      </c>
      <c r="H110" s="29"/>
      <c r="I110" s="29">
        <v>36</v>
      </c>
      <c r="J110" s="29"/>
      <c r="K110" s="29"/>
      <c r="L110" s="29">
        <v>48</v>
      </c>
      <c r="M110" s="29"/>
    </row>
    <row r="111" spans="1:13" ht="13.5">
      <c r="A111" s="28">
        <v>10</v>
      </c>
      <c r="B111" s="28" t="s">
        <v>39</v>
      </c>
      <c r="C111" s="29">
        <v>2</v>
      </c>
      <c r="D111" s="29">
        <f>SUM(E111:M111)</f>
        <v>186</v>
      </c>
      <c r="E111" s="29"/>
      <c r="F111" s="29">
        <v>64</v>
      </c>
      <c r="G111" s="29"/>
      <c r="H111" s="29">
        <v>48</v>
      </c>
      <c r="I111" s="29"/>
      <c r="J111" s="29"/>
      <c r="K111" s="29"/>
      <c r="L111" s="29"/>
      <c r="M111" s="29">
        <v>74</v>
      </c>
    </row>
    <row r="112" spans="1:13" ht="13.5">
      <c r="A112" s="28">
        <v>11</v>
      </c>
      <c r="B112" s="28" t="s">
        <v>11</v>
      </c>
      <c r="C112" s="29">
        <v>1</v>
      </c>
      <c r="D112" s="29">
        <f>SUM(E112:M112)</f>
        <v>164</v>
      </c>
      <c r="E112" s="29">
        <v>18</v>
      </c>
      <c r="F112" s="29"/>
      <c r="G112" s="29">
        <v>56</v>
      </c>
      <c r="H112" s="29"/>
      <c r="I112" s="29">
        <v>26</v>
      </c>
      <c r="J112" s="29"/>
      <c r="K112" s="29"/>
      <c r="L112" s="29">
        <v>64</v>
      </c>
      <c r="M112" s="29"/>
    </row>
    <row r="113" spans="1:13" ht="13.5">
      <c r="A113" s="28">
        <v>12</v>
      </c>
      <c r="B113" s="28" t="s">
        <v>40</v>
      </c>
      <c r="C113" s="29">
        <v>2</v>
      </c>
      <c r="D113" s="29">
        <f>SUM(E113:M113)</f>
        <v>116</v>
      </c>
      <c r="E113" s="29">
        <v>86</v>
      </c>
      <c r="F113" s="29"/>
      <c r="G113" s="29">
        <v>30</v>
      </c>
      <c r="H113" s="29"/>
      <c r="I113" s="29"/>
      <c r="J113" s="29"/>
      <c r="K113" s="29"/>
      <c r="L113" s="29"/>
      <c r="M113" s="29"/>
    </row>
    <row r="114" spans="1:13" ht="13.5">
      <c r="A114" s="28">
        <v>13</v>
      </c>
      <c r="B114" s="28" t="s">
        <v>50</v>
      </c>
      <c r="C114" s="29">
        <v>1</v>
      </c>
      <c r="D114" s="29">
        <f>SUM(E114:M114)</f>
        <v>112</v>
      </c>
      <c r="E114" s="29">
        <v>56</v>
      </c>
      <c r="F114" s="29"/>
      <c r="G114" s="29"/>
      <c r="H114" s="29"/>
      <c r="I114" s="29">
        <v>56</v>
      </c>
      <c r="J114" s="29"/>
      <c r="K114" s="29"/>
      <c r="L114" s="29"/>
      <c r="M114" s="29"/>
    </row>
    <row r="115" spans="1:13" ht="13.5">
      <c r="A115" s="28">
        <v>14</v>
      </c>
      <c r="B115" s="28" t="s">
        <v>10</v>
      </c>
      <c r="C115" s="29">
        <v>2</v>
      </c>
      <c r="D115" s="29">
        <f>SUM(E115:M115)</f>
        <v>100</v>
      </c>
      <c r="E115" s="29">
        <v>26</v>
      </c>
      <c r="F115" s="29">
        <v>74</v>
      </c>
      <c r="G115" s="29"/>
      <c r="H115" s="29"/>
      <c r="I115" s="29"/>
      <c r="J115" s="29"/>
      <c r="K115" s="29"/>
      <c r="L115" s="29"/>
      <c r="M115" s="29"/>
    </row>
    <row r="116" spans="1:13" ht="13.5">
      <c r="A116" s="28">
        <v>15</v>
      </c>
      <c r="B116" s="28" t="s">
        <v>15</v>
      </c>
      <c r="C116" s="29">
        <v>2</v>
      </c>
      <c r="D116" s="29">
        <f>SUM(E116:M116)</f>
        <v>96</v>
      </c>
      <c r="E116" s="29">
        <v>48</v>
      </c>
      <c r="F116" s="29"/>
      <c r="G116" s="29"/>
      <c r="H116" s="29"/>
      <c r="I116" s="29">
        <v>48</v>
      </c>
      <c r="J116" s="29"/>
      <c r="K116" s="29"/>
      <c r="L116" s="29"/>
      <c r="M116" s="29"/>
    </row>
    <row r="117" spans="1:13" ht="13.5">
      <c r="A117" s="28">
        <v>16</v>
      </c>
      <c r="B117" s="28" t="s">
        <v>56</v>
      </c>
      <c r="C117" s="29">
        <v>2</v>
      </c>
      <c r="D117" s="29">
        <f>SUM(E117:M117)</f>
        <v>78</v>
      </c>
      <c r="E117" s="29">
        <v>42</v>
      </c>
      <c r="F117" s="29">
        <v>36</v>
      </c>
      <c r="G117" s="29"/>
      <c r="H117" s="29"/>
      <c r="I117" s="29"/>
      <c r="J117" s="29"/>
      <c r="K117" s="29"/>
      <c r="L117" s="29"/>
      <c r="M117" s="29"/>
    </row>
    <row r="118" spans="1:13" ht="13.5">
      <c r="A118" s="28">
        <v>17</v>
      </c>
      <c r="B118" s="28" t="s">
        <v>13</v>
      </c>
      <c r="C118" s="29">
        <v>2</v>
      </c>
      <c r="D118" s="29">
        <f>SUM(E118:M118)</f>
        <v>42</v>
      </c>
      <c r="E118" s="29"/>
      <c r="F118" s="29"/>
      <c r="G118" s="29"/>
      <c r="H118" s="29"/>
      <c r="I118" s="29"/>
      <c r="J118" s="29"/>
      <c r="K118" s="29"/>
      <c r="L118" s="29">
        <v>42</v>
      </c>
      <c r="M118" s="29"/>
    </row>
    <row r="119" spans="1:13" ht="13.5">
      <c r="A119" s="28">
        <v>18</v>
      </c>
      <c r="B119" s="28" t="s">
        <v>16</v>
      </c>
      <c r="C119" s="29">
        <v>2</v>
      </c>
      <c r="D119" s="29">
        <f>SUM(E119:M119)</f>
        <v>30</v>
      </c>
      <c r="E119" s="29"/>
      <c r="F119" s="29"/>
      <c r="G119" s="29"/>
      <c r="H119" s="29"/>
      <c r="I119" s="29"/>
      <c r="J119" s="29"/>
      <c r="K119" s="29"/>
      <c r="L119" s="29">
        <v>30</v>
      </c>
      <c r="M119" s="29"/>
    </row>
    <row r="120" spans="1:13" ht="13.5">
      <c r="A120" s="28">
        <v>19</v>
      </c>
      <c r="B120" s="28" t="s">
        <v>6</v>
      </c>
      <c r="C120" s="29">
        <v>2</v>
      </c>
      <c r="D120" s="29">
        <f>SUM(E120:M120)</f>
        <v>28</v>
      </c>
      <c r="E120" s="29">
        <v>10</v>
      </c>
      <c r="F120" s="29"/>
      <c r="G120" s="29"/>
      <c r="H120" s="29"/>
      <c r="I120" s="29">
        <v>18</v>
      </c>
      <c r="J120" s="29"/>
      <c r="K120" s="29"/>
      <c r="L120" s="29"/>
      <c r="M120" s="29"/>
    </row>
    <row r="121" spans="1:13" ht="13.5">
      <c r="A121" s="30"/>
      <c r="B121" s="30"/>
      <c r="C121" s="30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3.5">
      <c r="A122" s="30"/>
      <c r="B122" s="30"/>
      <c r="C122" s="30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Mr. Mellen</cp:lastModifiedBy>
  <cp:lastPrinted>2011-10-16T20:20:52Z</cp:lastPrinted>
  <dcterms:created xsi:type="dcterms:W3CDTF">2010-10-05T10:00:28Z</dcterms:created>
  <dcterms:modified xsi:type="dcterms:W3CDTF">2011-10-16T20:21:34Z</dcterms:modified>
  <cp:category/>
  <cp:version/>
  <cp:contentType/>
  <cp:contentStatus/>
</cp:coreProperties>
</file>