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t\Google Drive\ECCC Results\"/>
    </mc:Choice>
  </mc:AlternateContent>
  <bookViews>
    <workbookView xWindow="0" yWindow="0" windowWidth="17256" windowHeight="5628" firstSheet="1" activeTab="2" xr2:uid="{00000000-000D-0000-FFFF-FFFF00000000}"/>
  </bookViews>
  <sheets>
    <sheet name="Team Overall" sheetId="1" r:id="rId1"/>
    <sheet name="Weekend Omniums" sheetId="2" r:id="rId2"/>
    <sheet name="Women's A" sheetId="19" r:id="rId3"/>
    <sheet name="Women's B" sheetId="20" r:id="rId4"/>
    <sheet name="Men's A" sheetId="21" r:id="rId5"/>
    <sheet name="Men's B" sheetId="22" r:id="rId6"/>
    <sheet name="Men's C" sheetId="14" r:id="rId7"/>
  </sheets>
  <definedNames>
    <definedName name="_xlnm.Print_Area" localSheetId="0">'Team Overall'!$A$1:$H$33</definedName>
  </definedNames>
  <calcPr calcId="171027"/>
  <fileRecoveryPr repairLoad="1"/>
</workbook>
</file>

<file path=xl/calcChain.xml><?xml version="1.0" encoding="utf-8"?>
<calcChain xmlns="http://schemas.openxmlformats.org/spreadsheetml/2006/main">
  <c r="H4" i="14" l="1"/>
  <c r="G4" i="14" s="1"/>
  <c r="I4" i="14"/>
  <c r="G5" i="14"/>
  <c r="H5" i="14"/>
  <c r="I5" i="14"/>
  <c r="H6" i="14"/>
  <c r="G6" i="14" s="1"/>
  <c r="I6" i="14"/>
  <c r="H7" i="14"/>
  <c r="G7" i="14" s="1"/>
  <c r="I7" i="14"/>
  <c r="H8" i="14"/>
  <c r="G8" i="14" s="1"/>
  <c r="I8" i="14"/>
  <c r="G9" i="14"/>
  <c r="H9" i="14"/>
  <c r="I9" i="14"/>
  <c r="H10" i="14"/>
  <c r="G10" i="14" s="1"/>
  <c r="I10" i="14"/>
  <c r="H11" i="14"/>
  <c r="G11" i="14" s="1"/>
  <c r="I11" i="14"/>
  <c r="H12" i="14"/>
  <c r="G12" i="14" s="1"/>
  <c r="I12" i="14"/>
  <c r="G13" i="14"/>
  <c r="H13" i="14"/>
  <c r="I13" i="14"/>
  <c r="H14" i="14"/>
  <c r="G14" i="14" s="1"/>
  <c r="I14" i="14"/>
  <c r="H15" i="14"/>
  <c r="G15" i="14" s="1"/>
  <c r="I15" i="14"/>
  <c r="H16" i="14"/>
  <c r="G16" i="14" s="1"/>
  <c r="I16" i="14"/>
  <c r="G17" i="14"/>
  <c r="H17" i="14"/>
  <c r="I17" i="14"/>
  <c r="H18" i="14"/>
  <c r="G18" i="14" s="1"/>
  <c r="I18" i="14"/>
  <c r="H19" i="14"/>
  <c r="G19" i="14" s="1"/>
  <c r="I19" i="14"/>
  <c r="H20" i="14"/>
  <c r="G20" i="14" s="1"/>
  <c r="I20" i="14"/>
  <c r="G21" i="14"/>
  <c r="H21" i="14"/>
  <c r="I21" i="14"/>
  <c r="H22" i="14"/>
  <c r="G22" i="14" s="1"/>
  <c r="I22" i="14"/>
  <c r="H23" i="14"/>
  <c r="G23" i="14" s="1"/>
  <c r="I23" i="14"/>
  <c r="H24" i="14"/>
  <c r="G24" i="14" s="1"/>
  <c r="I24" i="14"/>
  <c r="G25" i="14"/>
  <c r="H25" i="14"/>
  <c r="I25" i="14"/>
  <c r="H26" i="14"/>
  <c r="G26" i="14" s="1"/>
  <c r="I26" i="14"/>
  <c r="H27" i="14"/>
  <c r="G27" i="14" s="1"/>
  <c r="I27" i="14"/>
  <c r="H28" i="14"/>
  <c r="G28" i="14" s="1"/>
  <c r="I28" i="14"/>
  <c r="G29" i="14"/>
  <c r="H29" i="14"/>
  <c r="I29" i="14"/>
  <c r="H30" i="14"/>
  <c r="G30" i="14" s="1"/>
  <c r="I30" i="14"/>
  <c r="H31" i="14"/>
  <c r="G31" i="14" s="1"/>
  <c r="I31" i="14"/>
  <c r="H32" i="14"/>
  <c r="G32" i="14" s="1"/>
  <c r="I32" i="14"/>
  <c r="G33" i="14"/>
  <c r="H33" i="14"/>
  <c r="I33" i="14"/>
  <c r="H34" i="14"/>
  <c r="G34" i="14" s="1"/>
  <c r="I34" i="14"/>
  <c r="H35" i="14"/>
  <c r="G35" i="14" s="1"/>
  <c r="I35" i="14"/>
  <c r="H36" i="14"/>
  <c r="G36" i="14" s="1"/>
  <c r="I36" i="14"/>
  <c r="G37" i="14"/>
  <c r="H37" i="14"/>
  <c r="I37" i="14"/>
  <c r="H38" i="14"/>
  <c r="G38" i="14" s="1"/>
  <c r="I38" i="14"/>
  <c r="H39" i="14"/>
  <c r="G39" i="14" s="1"/>
  <c r="I39" i="14"/>
  <c r="H40" i="14"/>
  <c r="G40" i="14" s="1"/>
  <c r="I40" i="14"/>
  <c r="G41" i="14"/>
  <c r="H41" i="14"/>
  <c r="I41" i="14"/>
  <c r="H42" i="14"/>
  <c r="G42" i="14" s="1"/>
  <c r="I42" i="14"/>
  <c r="H43" i="14"/>
  <c r="G43" i="14" s="1"/>
  <c r="I43" i="14"/>
  <c r="H44" i="14"/>
  <c r="G44" i="14" s="1"/>
  <c r="I44" i="14"/>
  <c r="G45" i="14"/>
  <c r="H45" i="14"/>
  <c r="I45" i="14"/>
  <c r="H46" i="14"/>
  <c r="G46" i="14" s="1"/>
  <c r="I46" i="14"/>
  <c r="H47" i="14"/>
  <c r="G47" i="14" s="1"/>
  <c r="I47" i="14"/>
  <c r="H48" i="14"/>
  <c r="G48" i="14" s="1"/>
  <c r="I48" i="14"/>
  <c r="G49" i="14"/>
  <c r="H49" i="14"/>
  <c r="I49" i="14"/>
  <c r="H50" i="14"/>
  <c r="G50" i="14" s="1"/>
  <c r="I50" i="14"/>
  <c r="H51" i="14"/>
  <c r="G51" i="14" s="1"/>
  <c r="I51" i="14"/>
  <c r="H52" i="14"/>
  <c r="G52" i="14" s="1"/>
  <c r="I52" i="14"/>
  <c r="G53" i="14"/>
  <c r="H53" i="14"/>
  <c r="I53" i="14"/>
  <c r="H54" i="14"/>
  <c r="G54" i="14" s="1"/>
  <c r="I54" i="14"/>
  <c r="H55" i="14"/>
  <c r="G55" i="14" s="1"/>
  <c r="I55" i="14"/>
  <c r="H56" i="14"/>
  <c r="G56" i="14" s="1"/>
  <c r="I56" i="14"/>
  <c r="G57" i="14"/>
  <c r="H57" i="14"/>
  <c r="I57" i="14"/>
  <c r="H58" i="14"/>
  <c r="G58" i="14" s="1"/>
  <c r="I58" i="14"/>
  <c r="H59" i="14"/>
  <c r="G59" i="14" s="1"/>
  <c r="I59" i="14"/>
  <c r="H60" i="14"/>
  <c r="G60" i="14" s="1"/>
  <c r="I60" i="14"/>
  <c r="G61" i="14"/>
  <c r="H61" i="14"/>
  <c r="I61" i="14"/>
  <c r="H62" i="14"/>
  <c r="G62" i="14" s="1"/>
  <c r="I62" i="14"/>
  <c r="H63" i="14"/>
  <c r="G63" i="14" s="1"/>
  <c r="I63" i="14"/>
  <c r="H64" i="14"/>
  <c r="G64" i="14" s="1"/>
  <c r="I64" i="14"/>
  <c r="G65" i="14"/>
  <c r="H65" i="14"/>
  <c r="I65" i="14"/>
  <c r="H15" i="19"/>
  <c r="G15" i="19" s="1"/>
  <c r="I15" i="19"/>
  <c r="G16" i="19"/>
  <c r="H16" i="19"/>
  <c r="I16" i="19"/>
  <c r="H17" i="19"/>
  <c r="G17" i="19" s="1"/>
  <c r="I17" i="19"/>
  <c r="H18" i="19"/>
  <c r="G18" i="19" s="1"/>
  <c r="I18" i="19"/>
  <c r="H19" i="19"/>
  <c r="G19" i="19" s="1"/>
  <c r="I19" i="19"/>
  <c r="G20" i="19"/>
  <c r="H20" i="19"/>
  <c r="I20" i="19"/>
  <c r="H21" i="19"/>
  <c r="G21" i="19" s="1"/>
  <c r="I21" i="19"/>
  <c r="H22" i="19"/>
  <c r="G22" i="19" s="1"/>
  <c r="I22" i="19"/>
  <c r="H23" i="19"/>
  <c r="G23" i="19" s="1"/>
  <c r="I23" i="19"/>
  <c r="G24" i="19"/>
  <c r="H24" i="19"/>
  <c r="I24" i="19"/>
  <c r="H25" i="19"/>
  <c r="G25" i="19" s="1"/>
  <c r="I25" i="19"/>
  <c r="H26" i="19"/>
  <c r="G26" i="19" s="1"/>
  <c r="I26" i="19"/>
  <c r="H27" i="19"/>
  <c r="G27" i="19" s="1"/>
  <c r="I27" i="19"/>
  <c r="G28" i="19"/>
  <c r="H28" i="19"/>
  <c r="I28" i="19"/>
  <c r="H29" i="19"/>
  <c r="G29" i="19" s="1"/>
  <c r="I29" i="19"/>
  <c r="H30" i="19"/>
  <c r="G30" i="19" s="1"/>
  <c r="I30" i="19"/>
  <c r="H31" i="19"/>
  <c r="G31" i="19" s="1"/>
  <c r="I31" i="19"/>
  <c r="G32" i="19"/>
  <c r="H32" i="19"/>
  <c r="I32" i="19"/>
  <c r="H33" i="19"/>
  <c r="G33" i="19" s="1"/>
  <c r="I33" i="19"/>
  <c r="H34" i="19"/>
  <c r="G34" i="19" s="1"/>
  <c r="I34" i="19"/>
  <c r="H35" i="19"/>
  <c r="G35" i="19" s="1"/>
  <c r="I35" i="19"/>
  <c r="G36" i="19"/>
  <c r="H36" i="19"/>
  <c r="I36" i="19"/>
  <c r="H37" i="19"/>
  <c r="G37" i="19" s="1"/>
  <c r="I37" i="19"/>
  <c r="H38" i="19"/>
  <c r="G38" i="19" s="1"/>
  <c r="I38" i="19"/>
  <c r="H39" i="19"/>
  <c r="G39" i="19" s="1"/>
  <c r="I39" i="19"/>
  <c r="G40" i="19"/>
  <c r="H40" i="19"/>
  <c r="I40" i="19"/>
  <c r="H41" i="19"/>
  <c r="G41" i="19" s="1"/>
  <c r="I41" i="19"/>
  <c r="H42" i="19"/>
  <c r="G42" i="19" s="1"/>
  <c r="I42" i="19"/>
  <c r="H43" i="19"/>
  <c r="G43" i="19" s="1"/>
  <c r="I43" i="19"/>
  <c r="G44" i="19"/>
  <c r="H44" i="19"/>
  <c r="I44" i="19"/>
  <c r="H45" i="19"/>
  <c r="G45" i="19" s="1"/>
  <c r="I45" i="19"/>
  <c r="H46" i="19"/>
  <c r="G46" i="19" s="1"/>
  <c r="I46" i="19"/>
  <c r="H47" i="19"/>
  <c r="G47" i="19" s="1"/>
  <c r="I47" i="19"/>
  <c r="G48" i="19"/>
  <c r="H48" i="19"/>
  <c r="I48" i="19"/>
  <c r="H49" i="19"/>
  <c r="G49" i="19" s="1"/>
  <c r="I49" i="19"/>
  <c r="H50" i="19"/>
  <c r="G50" i="19" s="1"/>
  <c r="I50" i="19"/>
  <c r="H51" i="19"/>
  <c r="G51" i="19" s="1"/>
  <c r="I51" i="19"/>
  <c r="G52" i="19"/>
  <c r="H52" i="19"/>
  <c r="I52" i="19"/>
  <c r="H53" i="19"/>
  <c r="G53" i="19" s="1"/>
  <c r="I53" i="19"/>
  <c r="H54" i="19"/>
  <c r="G54" i="19" s="1"/>
  <c r="I54" i="19"/>
  <c r="H55" i="19"/>
  <c r="G55" i="19" s="1"/>
  <c r="I55" i="19"/>
  <c r="G56" i="19"/>
  <c r="H56" i="19"/>
  <c r="I56" i="19"/>
  <c r="H57" i="19"/>
  <c r="G57" i="19" s="1"/>
  <c r="I57" i="19"/>
  <c r="H58" i="19"/>
  <c r="G58" i="19" s="1"/>
  <c r="I58" i="19"/>
  <c r="H59" i="19"/>
  <c r="G59" i="19" s="1"/>
  <c r="I59" i="19"/>
  <c r="G60" i="19"/>
  <c r="H60" i="19"/>
  <c r="I60" i="19"/>
  <c r="H61" i="19"/>
  <c r="G61" i="19" s="1"/>
  <c r="I61" i="19"/>
  <c r="H62" i="19"/>
  <c r="G62" i="19" s="1"/>
  <c r="I62" i="19"/>
  <c r="H63" i="19"/>
  <c r="G63" i="19" s="1"/>
  <c r="I63" i="19"/>
  <c r="G64" i="19"/>
  <c r="H64" i="19"/>
  <c r="I64" i="19"/>
  <c r="H65" i="19"/>
  <c r="G65" i="19" s="1"/>
  <c r="I65" i="19"/>
  <c r="H66" i="19"/>
  <c r="G66" i="19" s="1"/>
  <c r="I66" i="19"/>
  <c r="H67" i="19"/>
  <c r="G67" i="19" s="1"/>
  <c r="I67" i="19"/>
  <c r="G68" i="19"/>
  <c r="H68" i="19"/>
  <c r="I68" i="19"/>
  <c r="H69" i="19"/>
  <c r="G69" i="19" s="1"/>
  <c r="I69" i="19"/>
  <c r="H70" i="19"/>
  <c r="G70" i="19" s="1"/>
  <c r="I70" i="19"/>
  <c r="H71" i="19"/>
  <c r="G71" i="19" s="1"/>
  <c r="I71" i="19"/>
  <c r="G72" i="19"/>
  <c r="H72" i="19"/>
  <c r="I72" i="19"/>
  <c r="H73" i="19"/>
  <c r="G73" i="19" s="1"/>
  <c r="I73" i="19"/>
  <c r="H74" i="19"/>
  <c r="G74" i="19" s="1"/>
  <c r="I74" i="19"/>
  <c r="H75" i="19"/>
  <c r="G75" i="19" s="1"/>
  <c r="I75" i="19"/>
  <c r="G76" i="19"/>
  <c r="H76" i="19"/>
  <c r="I76" i="19"/>
  <c r="H77" i="19"/>
  <c r="G77" i="19" s="1"/>
  <c r="I77" i="19"/>
  <c r="H78" i="19"/>
  <c r="G78" i="19" s="1"/>
  <c r="I78" i="19"/>
  <c r="H79" i="19"/>
  <c r="I79" i="19"/>
  <c r="G79" i="19" s="1"/>
  <c r="G80" i="19"/>
  <c r="H80" i="19"/>
  <c r="I80" i="19"/>
  <c r="H81" i="19"/>
  <c r="G81" i="19" s="1"/>
  <c r="I81" i="19"/>
  <c r="H82" i="19"/>
  <c r="G82" i="19" s="1"/>
  <c r="I82" i="19"/>
  <c r="H83" i="19"/>
  <c r="G83" i="19" s="1"/>
  <c r="I83" i="19"/>
  <c r="G84" i="19"/>
  <c r="H84" i="19"/>
  <c r="I84" i="19"/>
  <c r="H85" i="19"/>
  <c r="G85" i="19" s="1"/>
  <c r="I85" i="19"/>
  <c r="H86" i="19"/>
  <c r="G86" i="19" s="1"/>
  <c r="I86" i="19"/>
  <c r="H87" i="19"/>
  <c r="G87" i="19" s="1"/>
  <c r="I87" i="19"/>
  <c r="H4" i="21"/>
  <c r="G4" i="21" s="1"/>
  <c r="I4" i="21"/>
  <c r="H5" i="21"/>
  <c r="G5" i="21" s="1"/>
  <c r="I5" i="21"/>
  <c r="H6" i="21"/>
  <c r="G6" i="21" s="1"/>
  <c r="I6" i="21"/>
  <c r="H7" i="21"/>
  <c r="G7" i="21" s="1"/>
  <c r="I7" i="21"/>
  <c r="H8" i="21"/>
  <c r="G8" i="21" s="1"/>
  <c r="I8" i="21"/>
  <c r="H9" i="21"/>
  <c r="I9" i="21"/>
  <c r="G9" i="21" s="1"/>
  <c r="H10" i="21"/>
  <c r="I10" i="21"/>
  <c r="H11" i="21"/>
  <c r="I11" i="21"/>
  <c r="H12" i="21"/>
  <c r="I12" i="21"/>
  <c r="H13" i="21"/>
  <c r="I13" i="21"/>
  <c r="H14" i="21"/>
  <c r="G14" i="21" s="1"/>
  <c r="I14" i="21"/>
  <c r="H15" i="21"/>
  <c r="I15" i="21"/>
  <c r="H17" i="21"/>
  <c r="G17" i="21" s="1"/>
  <c r="I17" i="21"/>
  <c r="H18" i="21"/>
  <c r="I18" i="21"/>
  <c r="G18" i="21" s="1"/>
  <c r="H19" i="21"/>
  <c r="I19" i="21"/>
  <c r="H21" i="21"/>
  <c r="I21" i="21"/>
  <c r="H22" i="21"/>
  <c r="I22" i="21"/>
  <c r="H23" i="21"/>
  <c r="I23" i="21"/>
  <c r="H25" i="21"/>
  <c r="G25" i="21" s="1"/>
  <c r="I25" i="21"/>
  <c r="H26" i="21"/>
  <c r="I26" i="21"/>
  <c r="H28" i="21"/>
  <c r="G28" i="21" s="1"/>
  <c r="I28" i="21"/>
  <c r="H29" i="21"/>
  <c r="G29" i="21" s="1"/>
  <c r="I29" i="21"/>
  <c r="H30" i="21"/>
  <c r="I30" i="21"/>
  <c r="H31" i="21"/>
  <c r="I31" i="21"/>
  <c r="H32" i="21"/>
  <c r="I32" i="21"/>
  <c r="H33" i="21"/>
  <c r="G33" i="21" s="1"/>
  <c r="I33" i="21"/>
  <c r="H34" i="21"/>
  <c r="I34" i="21"/>
  <c r="H36" i="21"/>
  <c r="G36" i="21" s="1"/>
  <c r="I36" i="21"/>
  <c r="H37" i="21"/>
  <c r="G37" i="21" s="1"/>
  <c r="I37" i="21"/>
  <c r="H38" i="21"/>
  <c r="I38" i="21"/>
  <c r="H39" i="21"/>
  <c r="I39" i="21"/>
  <c r="H40" i="21"/>
  <c r="I40" i="21"/>
  <c r="H41" i="21"/>
  <c r="I41" i="21"/>
  <c r="H42" i="21"/>
  <c r="G42" i="21" s="1"/>
  <c r="I42" i="21"/>
  <c r="H43" i="21"/>
  <c r="G43" i="21" s="1"/>
  <c r="I43" i="21"/>
  <c r="H46" i="21"/>
  <c r="G46" i="21" s="1"/>
  <c r="I46" i="21"/>
  <c r="H47" i="21"/>
  <c r="G47" i="21" s="1"/>
  <c r="I47" i="21"/>
  <c r="G48" i="21"/>
  <c r="H48" i="21"/>
  <c r="I48" i="21"/>
  <c r="H49" i="21"/>
  <c r="I49" i="21"/>
  <c r="H50" i="21"/>
  <c r="I50" i="21"/>
  <c r="H51" i="21"/>
  <c r="I51" i="21"/>
  <c r="H20" i="21"/>
  <c r="G20" i="21" s="1"/>
  <c r="I20" i="21"/>
  <c r="H16" i="21"/>
  <c r="I16" i="21"/>
  <c r="H45" i="21"/>
  <c r="I45" i="21"/>
  <c r="H44" i="21"/>
  <c r="I44" i="21"/>
  <c r="H24" i="21"/>
  <c r="G24" i="21" s="1"/>
  <c r="I24" i="21"/>
  <c r="H35" i="21"/>
  <c r="I35" i="21"/>
  <c r="H27" i="21"/>
  <c r="I27" i="21"/>
  <c r="I7" i="20"/>
  <c r="H7" i="20"/>
  <c r="H11" i="19"/>
  <c r="I11" i="19"/>
  <c r="H14" i="20"/>
  <c r="I14" i="20"/>
  <c r="H15" i="20"/>
  <c r="I15" i="20"/>
  <c r="H16" i="20"/>
  <c r="I16" i="20"/>
  <c r="H17" i="20"/>
  <c r="I17" i="20"/>
  <c r="H18" i="20"/>
  <c r="I18" i="20"/>
  <c r="H19" i="20"/>
  <c r="I19" i="20"/>
  <c r="I14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G11" i="19" l="1"/>
  <c r="G44" i="21"/>
  <c r="G16" i="21"/>
  <c r="G26" i="21"/>
  <c r="G23" i="21"/>
  <c r="G15" i="21"/>
  <c r="G13" i="21"/>
  <c r="G11" i="21"/>
  <c r="G34" i="21"/>
  <c r="G38" i="21"/>
  <c r="G27" i="21"/>
  <c r="G51" i="21"/>
  <c r="G49" i="21"/>
  <c r="G40" i="21"/>
  <c r="G32" i="21"/>
  <c r="G30" i="21"/>
  <c r="G21" i="21"/>
  <c r="G12" i="21"/>
  <c r="G10" i="21"/>
  <c r="G45" i="21"/>
  <c r="G35" i="21"/>
  <c r="G50" i="21"/>
  <c r="G41" i="21"/>
  <c r="G39" i="21"/>
  <c r="G31" i="21"/>
  <c r="G22" i="21"/>
  <c r="G19" i="21"/>
  <c r="G7" i="20"/>
  <c r="G96" i="19"/>
  <c r="G88" i="19"/>
  <c r="G18" i="20"/>
  <c r="G16" i="20"/>
  <c r="G100" i="19"/>
  <c r="G92" i="19"/>
  <c r="G14" i="20"/>
  <c r="G19" i="20"/>
  <c r="G17" i="20"/>
  <c r="G15" i="20"/>
  <c r="G99" i="19"/>
  <c r="G95" i="19"/>
  <c r="G91" i="19"/>
  <c r="G102" i="19"/>
  <c r="G98" i="19"/>
  <c r="G94" i="19"/>
  <c r="G90" i="19"/>
  <c r="G101" i="19"/>
  <c r="G97" i="19"/>
  <c r="G93" i="19"/>
  <c r="G89" i="19"/>
  <c r="H8" i="20"/>
  <c r="I8" i="20"/>
  <c r="H12" i="20"/>
  <c r="I12" i="20"/>
  <c r="H11" i="20"/>
  <c r="I11" i="20"/>
  <c r="G11" i="20" s="1"/>
  <c r="H3" i="20"/>
  <c r="I3" i="20"/>
  <c r="H20" i="20"/>
  <c r="I20" i="20"/>
  <c r="H9" i="20"/>
  <c r="I9" i="20"/>
  <c r="H13" i="20"/>
  <c r="I13" i="20"/>
  <c r="G13" i="20" s="1"/>
  <c r="H21" i="20"/>
  <c r="I21" i="20"/>
  <c r="H6" i="20"/>
  <c r="I6" i="20"/>
  <c r="G6" i="20" s="1"/>
  <c r="H10" i="20"/>
  <c r="I10" i="20"/>
  <c r="H22" i="20"/>
  <c r="I22" i="20"/>
  <c r="G22" i="20" s="1"/>
  <c r="H5" i="20"/>
  <c r="I5" i="20"/>
  <c r="H23" i="20"/>
  <c r="I23" i="20"/>
  <c r="H24" i="20"/>
  <c r="I24" i="20"/>
  <c r="H4" i="20"/>
  <c r="I4" i="20"/>
  <c r="G4" i="20" s="1"/>
  <c r="H25" i="20"/>
  <c r="I25" i="20"/>
  <c r="H26" i="20"/>
  <c r="I26" i="20"/>
  <c r="G26" i="20" s="1"/>
  <c r="H27" i="20"/>
  <c r="I27" i="20"/>
  <c r="H28" i="20"/>
  <c r="I28" i="20"/>
  <c r="I52" i="22"/>
  <c r="H52" i="22"/>
  <c r="G52" i="22" s="1"/>
  <c r="I40" i="22"/>
  <c r="H40" i="22"/>
  <c r="I39" i="22"/>
  <c r="H39" i="22"/>
  <c r="I35" i="22"/>
  <c r="H35" i="22"/>
  <c r="I50" i="22"/>
  <c r="H50" i="22"/>
  <c r="I44" i="22"/>
  <c r="H44" i="22"/>
  <c r="I23" i="22"/>
  <c r="H23" i="22"/>
  <c r="I21" i="22"/>
  <c r="H21" i="22"/>
  <c r="I42" i="22"/>
  <c r="H42" i="22"/>
  <c r="I3" i="22"/>
  <c r="H3" i="22"/>
  <c r="I43" i="22"/>
  <c r="H43" i="22"/>
  <c r="I18" i="22"/>
  <c r="H18" i="22"/>
  <c r="I31" i="22"/>
  <c r="H31" i="22"/>
  <c r="I36" i="22"/>
  <c r="H36" i="22"/>
  <c r="I8" i="22"/>
  <c r="H8" i="22"/>
  <c r="I48" i="22"/>
  <c r="G48" i="22" s="1"/>
  <c r="H48" i="22"/>
  <c r="I38" i="22"/>
  <c r="H38" i="22"/>
  <c r="I26" i="22"/>
  <c r="H26" i="22"/>
  <c r="I30" i="22"/>
  <c r="H30" i="22"/>
  <c r="I34" i="22"/>
  <c r="H34" i="22"/>
  <c r="I47" i="22"/>
  <c r="H47" i="22"/>
  <c r="I13" i="22"/>
  <c r="H13" i="22"/>
  <c r="I22" i="22"/>
  <c r="H22" i="22"/>
  <c r="I14" i="22"/>
  <c r="G14" i="22" s="1"/>
  <c r="H14" i="22"/>
  <c r="I29" i="22"/>
  <c r="H29" i="22"/>
  <c r="I17" i="22"/>
  <c r="H17" i="22"/>
  <c r="I9" i="22"/>
  <c r="H9" i="22"/>
  <c r="I33" i="22"/>
  <c r="H33" i="22"/>
  <c r="I19" i="22"/>
  <c r="H19" i="22"/>
  <c r="G19" i="22" s="1"/>
  <c r="I6" i="22"/>
  <c r="H6" i="22"/>
  <c r="I41" i="22"/>
  <c r="H41" i="22"/>
  <c r="I24" i="22"/>
  <c r="H24" i="22"/>
  <c r="I46" i="22"/>
  <c r="H46" i="22"/>
  <c r="I32" i="22"/>
  <c r="G32" i="22" s="1"/>
  <c r="H32" i="22"/>
  <c r="I15" i="22"/>
  <c r="H15" i="22"/>
  <c r="I20" i="22"/>
  <c r="H20" i="22"/>
  <c r="I5" i="22"/>
  <c r="H5" i="22"/>
  <c r="I37" i="22"/>
  <c r="H37" i="22"/>
  <c r="I25" i="22"/>
  <c r="H25" i="22"/>
  <c r="I49" i="22"/>
  <c r="H49" i="22"/>
  <c r="I12" i="22"/>
  <c r="H12" i="22"/>
  <c r="G12" i="22" s="1"/>
  <c r="I7" i="22"/>
  <c r="H7" i="22"/>
  <c r="I45" i="22"/>
  <c r="H45" i="22"/>
  <c r="I10" i="22"/>
  <c r="H10" i="22"/>
  <c r="I28" i="22"/>
  <c r="H28" i="22"/>
  <c r="I51" i="22"/>
  <c r="H51" i="22"/>
  <c r="I16" i="22"/>
  <c r="H16" i="22"/>
  <c r="I4" i="22"/>
  <c r="H4" i="22"/>
  <c r="I27" i="22"/>
  <c r="H27" i="22"/>
  <c r="I11" i="22"/>
  <c r="H11" i="22"/>
  <c r="I3" i="21"/>
  <c r="H3" i="21"/>
  <c r="I87" i="20"/>
  <c r="H87" i="20"/>
  <c r="G87" i="20" s="1"/>
  <c r="I86" i="20"/>
  <c r="H86" i="20"/>
  <c r="G86" i="20"/>
  <c r="I85" i="20"/>
  <c r="H85" i="20"/>
  <c r="I84" i="20"/>
  <c r="H84" i="20"/>
  <c r="G84" i="20" s="1"/>
  <c r="I83" i="20"/>
  <c r="H83" i="20"/>
  <c r="G83" i="20"/>
  <c r="I82" i="20"/>
  <c r="H82" i="20"/>
  <c r="G82" i="20" s="1"/>
  <c r="I81" i="20"/>
  <c r="H81" i="20"/>
  <c r="G81" i="20" s="1"/>
  <c r="I80" i="20"/>
  <c r="H80" i="20"/>
  <c r="G80" i="20" s="1"/>
  <c r="I79" i="20"/>
  <c r="H79" i="20"/>
  <c r="G79" i="20" s="1"/>
  <c r="I78" i="20"/>
  <c r="H78" i="20"/>
  <c r="G78" i="20"/>
  <c r="I77" i="20"/>
  <c r="H77" i="20"/>
  <c r="I76" i="20"/>
  <c r="H76" i="20"/>
  <c r="G76" i="20" s="1"/>
  <c r="I75" i="20"/>
  <c r="H75" i="20"/>
  <c r="G75" i="20" s="1"/>
  <c r="I74" i="20"/>
  <c r="H74" i="20"/>
  <c r="G74" i="20" s="1"/>
  <c r="I73" i="20"/>
  <c r="H73" i="20"/>
  <c r="G73" i="20" s="1"/>
  <c r="I72" i="20"/>
  <c r="H72" i="20"/>
  <c r="I71" i="20"/>
  <c r="H71" i="20"/>
  <c r="G71" i="20" s="1"/>
  <c r="I70" i="20"/>
  <c r="G70" i="20" s="1"/>
  <c r="H70" i="20"/>
  <c r="I69" i="20"/>
  <c r="H69" i="20"/>
  <c r="I68" i="20"/>
  <c r="H68" i="20"/>
  <c r="G68" i="20" s="1"/>
  <c r="I67" i="20"/>
  <c r="H67" i="20"/>
  <c r="G67" i="20" s="1"/>
  <c r="I66" i="20"/>
  <c r="H66" i="20"/>
  <c r="G66" i="20"/>
  <c r="I65" i="20"/>
  <c r="G65" i="20" s="1"/>
  <c r="H65" i="20"/>
  <c r="I64" i="20"/>
  <c r="H64" i="20"/>
  <c r="I63" i="20"/>
  <c r="H63" i="20"/>
  <c r="I62" i="20"/>
  <c r="H62" i="20"/>
  <c r="I61" i="20"/>
  <c r="H61" i="20"/>
  <c r="I60" i="20"/>
  <c r="H60" i="20"/>
  <c r="I59" i="20"/>
  <c r="H59" i="20"/>
  <c r="I58" i="20"/>
  <c r="H58" i="20"/>
  <c r="I57" i="20"/>
  <c r="G57" i="20" s="1"/>
  <c r="H57" i="20"/>
  <c r="I56" i="20"/>
  <c r="H56" i="20"/>
  <c r="G56" i="20" s="1"/>
  <c r="I55" i="20"/>
  <c r="H55" i="20"/>
  <c r="G55" i="20" s="1"/>
  <c r="I54" i="20"/>
  <c r="H54" i="20"/>
  <c r="G54" i="20" s="1"/>
  <c r="I53" i="20"/>
  <c r="H53" i="20"/>
  <c r="G53" i="20"/>
  <c r="I52" i="20"/>
  <c r="H52" i="20"/>
  <c r="I51" i="20"/>
  <c r="H51" i="20"/>
  <c r="G51" i="20" s="1"/>
  <c r="I50" i="20"/>
  <c r="H50" i="20"/>
  <c r="G50" i="20" s="1"/>
  <c r="I49" i="20"/>
  <c r="G49" i="20" s="1"/>
  <c r="H49" i="20"/>
  <c r="I48" i="20"/>
  <c r="H48" i="20"/>
  <c r="I47" i="20"/>
  <c r="G47" i="20" s="1"/>
  <c r="H47" i="20"/>
  <c r="I46" i="20"/>
  <c r="H46" i="20"/>
  <c r="I45" i="20"/>
  <c r="H45" i="20"/>
  <c r="I44" i="20"/>
  <c r="H44" i="20"/>
  <c r="G44" i="20" s="1"/>
  <c r="I43" i="20"/>
  <c r="H43" i="20"/>
  <c r="I42" i="20"/>
  <c r="H42" i="20"/>
  <c r="G42" i="20" s="1"/>
  <c r="I41" i="20"/>
  <c r="H41" i="20"/>
  <c r="G41" i="20"/>
  <c r="I40" i="20"/>
  <c r="H40" i="20"/>
  <c r="I39" i="20"/>
  <c r="H39" i="20"/>
  <c r="G39" i="20" s="1"/>
  <c r="I38" i="20"/>
  <c r="H38" i="20"/>
  <c r="G38" i="20" s="1"/>
  <c r="I37" i="20"/>
  <c r="H37" i="20"/>
  <c r="G37" i="20" s="1"/>
  <c r="I36" i="20"/>
  <c r="H36" i="20"/>
  <c r="G36" i="20" s="1"/>
  <c r="I35" i="20"/>
  <c r="H35" i="20"/>
  <c r="G35" i="20" s="1"/>
  <c r="I34" i="20"/>
  <c r="H34" i="20"/>
  <c r="G34" i="20" s="1"/>
  <c r="I33" i="20"/>
  <c r="H33" i="20"/>
  <c r="I32" i="20"/>
  <c r="G32" i="20" s="1"/>
  <c r="H32" i="20"/>
  <c r="I31" i="20"/>
  <c r="H31" i="20"/>
  <c r="G31" i="20" s="1"/>
  <c r="I30" i="20"/>
  <c r="H30" i="20"/>
  <c r="I29" i="20"/>
  <c r="H29" i="20"/>
  <c r="G29" i="20" s="1"/>
  <c r="I157" i="19"/>
  <c r="H157" i="19"/>
  <c r="I156" i="19"/>
  <c r="H156" i="19"/>
  <c r="I155" i="19"/>
  <c r="H155" i="19"/>
  <c r="I154" i="19"/>
  <c r="H154" i="19"/>
  <c r="I153" i="19"/>
  <c r="H153" i="19"/>
  <c r="G153" i="19" s="1"/>
  <c r="I152" i="19"/>
  <c r="H152" i="19"/>
  <c r="I151" i="19"/>
  <c r="H151" i="19"/>
  <c r="G151" i="19" s="1"/>
  <c r="I150" i="19"/>
  <c r="H150" i="19"/>
  <c r="I149" i="19"/>
  <c r="H149" i="19"/>
  <c r="G149" i="19" s="1"/>
  <c r="I148" i="19"/>
  <c r="H148" i="19"/>
  <c r="I147" i="19"/>
  <c r="H147" i="19"/>
  <c r="I146" i="19"/>
  <c r="H146" i="19"/>
  <c r="I145" i="19"/>
  <c r="H145" i="19"/>
  <c r="G145" i="19" s="1"/>
  <c r="I144" i="19"/>
  <c r="H144" i="19"/>
  <c r="I143" i="19"/>
  <c r="H143" i="19"/>
  <c r="I142" i="19"/>
  <c r="H142" i="19"/>
  <c r="I141" i="19"/>
  <c r="H141" i="19"/>
  <c r="G141" i="19" s="1"/>
  <c r="I140" i="19"/>
  <c r="H140" i="19"/>
  <c r="I139" i="19"/>
  <c r="H139" i="19"/>
  <c r="I138" i="19"/>
  <c r="H138" i="19"/>
  <c r="I137" i="19"/>
  <c r="H137" i="19"/>
  <c r="G137" i="19" s="1"/>
  <c r="I136" i="19"/>
  <c r="H136" i="19"/>
  <c r="I135" i="19"/>
  <c r="H135" i="19"/>
  <c r="I134" i="19"/>
  <c r="H134" i="19"/>
  <c r="I133" i="19"/>
  <c r="H133" i="19"/>
  <c r="G133" i="19" s="1"/>
  <c r="I132" i="19"/>
  <c r="H132" i="19"/>
  <c r="I131" i="19"/>
  <c r="H131" i="19"/>
  <c r="I130" i="19"/>
  <c r="H130" i="19"/>
  <c r="I129" i="19"/>
  <c r="H129" i="19"/>
  <c r="I128" i="19"/>
  <c r="H128" i="19"/>
  <c r="I127" i="19"/>
  <c r="H127" i="19"/>
  <c r="I126" i="19"/>
  <c r="H126" i="19"/>
  <c r="G126" i="19" s="1"/>
  <c r="I125" i="19"/>
  <c r="H125" i="19"/>
  <c r="I124" i="19"/>
  <c r="H124" i="19"/>
  <c r="I123" i="19"/>
  <c r="H123" i="19"/>
  <c r="I122" i="19"/>
  <c r="H122" i="19"/>
  <c r="I121" i="19"/>
  <c r="H121" i="19"/>
  <c r="G121" i="19" s="1"/>
  <c r="I120" i="19"/>
  <c r="H120" i="19"/>
  <c r="I119" i="19"/>
  <c r="H119" i="19"/>
  <c r="I118" i="19"/>
  <c r="H118" i="19"/>
  <c r="I117" i="19"/>
  <c r="H117" i="19"/>
  <c r="I116" i="19"/>
  <c r="H116" i="19"/>
  <c r="I115" i="19"/>
  <c r="H115" i="19"/>
  <c r="I114" i="19"/>
  <c r="H114" i="19"/>
  <c r="I113" i="19"/>
  <c r="H113" i="19"/>
  <c r="I112" i="19"/>
  <c r="H112" i="19"/>
  <c r="I111" i="19"/>
  <c r="H111" i="19"/>
  <c r="I110" i="19"/>
  <c r="H110" i="19"/>
  <c r="I109" i="19"/>
  <c r="H109" i="19"/>
  <c r="I108" i="19"/>
  <c r="H108" i="19"/>
  <c r="I107" i="19"/>
  <c r="H107" i="19"/>
  <c r="I106" i="19"/>
  <c r="H106" i="19"/>
  <c r="I105" i="19"/>
  <c r="G105" i="19" s="1"/>
  <c r="I104" i="19"/>
  <c r="G104" i="19" s="1"/>
  <c r="I103" i="19"/>
  <c r="G103" i="19" s="1"/>
  <c r="I12" i="19"/>
  <c r="H12" i="19"/>
  <c r="H14" i="19"/>
  <c r="I6" i="19"/>
  <c r="H6" i="19"/>
  <c r="I13" i="19"/>
  <c r="H13" i="19"/>
  <c r="I8" i="19"/>
  <c r="H8" i="19"/>
  <c r="I4" i="19"/>
  <c r="H4" i="19"/>
  <c r="I9" i="19"/>
  <c r="H9" i="19"/>
  <c r="I3" i="19"/>
  <c r="H3" i="19"/>
  <c r="I7" i="19"/>
  <c r="H7" i="19"/>
  <c r="I10" i="19"/>
  <c r="H10" i="19"/>
  <c r="I5" i="19"/>
  <c r="H5" i="19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H3" i="14"/>
  <c r="I3" i="14"/>
  <c r="D24" i="1"/>
  <c r="D30" i="1"/>
  <c r="D28" i="1"/>
  <c r="D33" i="1"/>
  <c r="D32" i="1"/>
  <c r="D31" i="1"/>
  <c r="D29" i="1"/>
  <c r="D25" i="1"/>
  <c r="D34" i="1"/>
  <c r="D26" i="1"/>
  <c r="D27" i="1"/>
  <c r="G38" i="22"/>
  <c r="G44" i="22"/>
  <c r="G27" i="20"/>
  <c r="G23" i="20"/>
  <c r="G40" i="20"/>
  <c r="G48" i="20"/>
  <c r="G52" i="20"/>
  <c r="G60" i="20"/>
  <c r="G28" i="22" l="1"/>
  <c r="G45" i="22"/>
  <c r="G15" i="22"/>
  <c r="G46" i="22"/>
  <c r="G41" i="22"/>
  <c r="G47" i="22"/>
  <c r="G50" i="22"/>
  <c r="G3" i="22"/>
  <c r="G35" i="22"/>
  <c r="G29" i="22"/>
  <c r="G30" i="22"/>
  <c r="G23" i="22"/>
  <c r="G120" i="19"/>
  <c r="G157" i="19"/>
  <c r="G109" i="19"/>
  <c r="G113" i="19"/>
  <c r="G117" i="19"/>
  <c r="G119" i="19"/>
  <c r="G9" i="19"/>
  <c r="G124" i="19"/>
  <c r="G125" i="19"/>
  <c r="G132" i="19"/>
  <c r="G134" i="19"/>
  <c r="G136" i="19"/>
  <c r="G142" i="19"/>
  <c r="G146" i="19"/>
  <c r="G148" i="19"/>
  <c r="G150" i="19"/>
  <c r="G106" i="19"/>
  <c r="G108" i="19"/>
  <c r="G110" i="19"/>
  <c r="G114" i="19"/>
  <c r="G118" i="19"/>
  <c r="G129" i="19"/>
  <c r="G131" i="19"/>
  <c r="G111" i="19"/>
  <c r="G116" i="19"/>
  <c r="G123" i="19"/>
  <c r="G138" i="19"/>
  <c r="G140" i="19"/>
  <c r="G143" i="19"/>
  <c r="G155" i="19"/>
  <c r="G33" i="20"/>
  <c r="G46" i="20"/>
  <c r="G115" i="19"/>
  <c r="G128" i="19"/>
  <c r="G130" i="19"/>
  <c r="G135" i="19"/>
  <c r="G147" i="19"/>
  <c r="G152" i="19"/>
  <c r="G64" i="20"/>
  <c r="G107" i="19"/>
  <c r="G112" i="19"/>
  <c r="G122" i="19"/>
  <c r="G127" i="19"/>
  <c r="G139" i="19"/>
  <c r="G144" i="19"/>
  <c r="G154" i="19"/>
  <c r="G156" i="19"/>
  <c r="G43" i="20"/>
  <c r="G59" i="20"/>
  <c r="G61" i="20"/>
  <c r="G63" i="20"/>
  <c r="G85" i="20"/>
  <c r="G20" i="20"/>
  <c r="G25" i="20"/>
  <c r="G24" i="20"/>
  <c r="G21" i="20"/>
  <c r="G3" i="20"/>
  <c r="G13" i="19"/>
  <c r="G9" i="22"/>
  <c r="G3" i="14"/>
  <c r="G51" i="22"/>
  <c r="G13" i="22"/>
  <c r="G34" i="22"/>
  <c r="G36" i="22"/>
  <c r="G18" i="22"/>
  <c r="G39" i="22"/>
  <c r="G8" i="19"/>
  <c r="G7" i="19"/>
  <c r="G5" i="19"/>
  <c r="G6" i="19"/>
  <c r="G14" i="19"/>
  <c r="G10" i="20"/>
  <c r="G9" i="20"/>
  <c r="G10" i="22"/>
  <c r="G7" i="22"/>
  <c r="G37" i="22"/>
  <c r="G20" i="22"/>
  <c r="G24" i="22"/>
  <c r="G6" i="22"/>
  <c r="G33" i="22"/>
  <c r="G17" i="22"/>
  <c r="G27" i="22"/>
  <c r="G40" i="22"/>
  <c r="G25" i="22"/>
  <c r="G31" i="22"/>
  <c r="G12" i="19"/>
  <c r="G4" i="22"/>
  <c r="G8" i="22"/>
  <c r="G22" i="22"/>
  <c r="G49" i="22"/>
  <c r="G11" i="22"/>
  <c r="G5" i="22"/>
  <c r="G26" i="22"/>
  <c r="G43" i="22"/>
  <c r="G42" i="22"/>
  <c r="G21" i="22"/>
  <c r="G3" i="21"/>
  <c r="G5" i="20"/>
  <c r="G8" i="20"/>
  <c r="G12" i="20"/>
  <c r="G10" i="19"/>
  <c r="G3" i="19"/>
  <c r="G4" i="19"/>
  <c r="G30" i="20"/>
  <c r="G45" i="20"/>
  <c r="G58" i="20"/>
  <c r="G62" i="20"/>
  <c r="G69" i="20"/>
  <c r="G72" i="20"/>
  <c r="G77" i="20"/>
  <c r="G16" i="22"/>
  <c r="G28" i="20"/>
</calcChain>
</file>

<file path=xl/sharedStrings.xml><?xml version="1.0" encoding="utf-8"?>
<sst xmlns="http://schemas.openxmlformats.org/spreadsheetml/2006/main" count="826" uniqueCount="366">
  <si>
    <t>ECCC Overall</t>
  </si>
  <si>
    <t>School</t>
  </si>
  <si>
    <t>Division</t>
  </si>
  <si>
    <t>Total Points</t>
  </si>
  <si>
    <t>UVM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</si>
  <si>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</si>
  <si>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</si>
  <si>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</si>
  <si>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</si>
  <si>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</si>
  <si>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</si>
  <si>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</si>
  <si>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</si>
  <si>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</si>
  <si>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</si>
  <si>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NU</t>
  </si>
  <si>
    <t>XC</t>
  </si>
  <si>
    <t>STXC</t>
  </si>
  <si>
    <t>DS</t>
  </si>
  <si>
    <t>DH</t>
  </si>
  <si>
    <t>Rank</t>
  </si>
  <si>
    <t>Bib</t>
  </si>
  <si>
    <t>Last Name</t>
  </si>
  <si>
    <t>First Name</t>
  </si>
  <si>
    <t>Grav</t>
  </si>
  <si>
    <t>USMA</t>
  </si>
  <si>
    <t>UNH/ECCC Championships</t>
  </si>
  <si>
    <t>NU Weekend</t>
  </si>
  <si>
    <t>UVM Weekend</t>
  </si>
  <si>
    <t>Enduro</t>
  </si>
  <si>
    <t>Brewster</t>
  </si>
  <si>
    <t>Hazel</t>
  </si>
  <si>
    <t>Mrugal</t>
  </si>
  <si>
    <t>Allison</t>
  </si>
  <si>
    <t>RPI</t>
  </si>
  <si>
    <t>UNH</t>
  </si>
  <si>
    <t>Walch</t>
  </si>
  <si>
    <t>Nicole</t>
  </si>
  <si>
    <t>Smith</t>
  </si>
  <si>
    <t>Sarah</t>
  </si>
  <si>
    <t>Clarkson</t>
  </si>
  <si>
    <t>Alford</t>
  </si>
  <si>
    <t>Gabrielle</t>
  </si>
  <si>
    <t>Katherine</t>
  </si>
  <si>
    <t>U Mass</t>
  </si>
  <si>
    <t>Northeastern</t>
  </si>
  <si>
    <t>U Conn</t>
  </si>
  <si>
    <t>Lehigh</t>
  </si>
  <si>
    <t>RIT</t>
  </si>
  <si>
    <t>Plymouth State</t>
  </si>
  <si>
    <t>Cornell</t>
  </si>
  <si>
    <t>Boston C</t>
  </si>
  <si>
    <t>WPI</t>
  </si>
  <si>
    <t>Middlebury</t>
  </si>
  <si>
    <t>Nick</t>
  </si>
  <si>
    <t>Inger</t>
  </si>
  <si>
    <t>Jake</t>
  </si>
  <si>
    <t>Furness</t>
  </si>
  <si>
    <t>Sam</t>
  </si>
  <si>
    <t>Nicholas</t>
  </si>
  <si>
    <t>Andrew</t>
  </si>
  <si>
    <t>Cecenas</t>
  </si>
  <si>
    <t>Benito</t>
  </si>
  <si>
    <t>Lucas</t>
  </si>
  <si>
    <t>Veggeberg</t>
  </si>
  <si>
    <t>Sammy</t>
  </si>
  <si>
    <t>Hedlund</t>
  </si>
  <si>
    <t>Justin</t>
  </si>
  <si>
    <t>Matthew</t>
  </si>
  <si>
    <t>Farrell</t>
  </si>
  <si>
    <t>Benjamin</t>
  </si>
  <si>
    <t>Pritchard</t>
  </si>
  <si>
    <t>Preston</t>
  </si>
  <si>
    <t>Robert</t>
  </si>
  <si>
    <t>William</t>
  </si>
  <si>
    <t>James</t>
  </si>
  <si>
    <t>McCartney</t>
  </si>
  <si>
    <t>Ian</t>
  </si>
  <si>
    <t>Forster</t>
  </si>
  <si>
    <t>Ethan</t>
  </si>
  <si>
    <t>Dorn</t>
  </si>
  <si>
    <t>Conrad</t>
  </si>
  <si>
    <t>Travis</t>
  </si>
  <si>
    <t>Wold</t>
  </si>
  <si>
    <t>Murdock</t>
  </si>
  <si>
    <t>Jacob</t>
  </si>
  <si>
    <t>Kepes</t>
  </si>
  <si>
    <t>Tyler</t>
  </si>
  <si>
    <t>Jackson</t>
  </si>
  <si>
    <t>Zander</t>
  </si>
  <si>
    <t>Adrian</t>
  </si>
  <si>
    <t>Ellis</t>
  </si>
  <si>
    <t>Brian</t>
  </si>
  <si>
    <t>Jack</t>
  </si>
  <si>
    <t>Eric</t>
  </si>
  <si>
    <t>Luke</t>
  </si>
  <si>
    <t>Michael</t>
  </si>
  <si>
    <t>Lavendel</t>
  </si>
  <si>
    <t>Connor</t>
  </si>
  <si>
    <t>Joshua</t>
  </si>
  <si>
    <t>Hochschwender</t>
  </si>
  <si>
    <t>Maximilian</t>
  </si>
  <si>
    <t>Thomas</t>
  </si>
  <si>
    <t>Fitzsimmons</t>
  </si>
  <si>
    <t>Steven</t>
  </si>
  <si>
    <t>Mallory</t>
  </si>
  <si>
    <t>Bermie Senders MTB Weekend Omnium</t>
  </si>
  <si>
    <t>M Enduro</t>
  </si>
  <si>
    <t>W Enduro</t>
  </si>
  <si>
    <t>U Maine</t>
  </si>
  <si>
    <t>U Rochester</t>
  </si>
  <si>
    <t>Stratton Mountain School</t>
  </si>
  <si>
    <t>Tufts</t>
  </si>
  <si>
    <t>Burr and Burton Academy</t>
  </si>
  <si>
    <t>Yale</t>
  </si>
  <si>
    <t>Harvard</t>
  </si>
  <si>
    <t>Syracuse</t>
  </si>
  <si>
    <t>Drexel/ Lehigh</t>
  </si>
  <si>
    <t>MIT / UMASS</t>
  </si>
  <si>
    <t>Rusch</t>
  </si>
  <si>
    <t>Palmerio</t>
  </si>
  <si>
    <t>Mariah</t>
  </si>
  <si>
    <t>Chambers</t>
  </si>
  <si>
    <t>Rachel</t>
  </si>
  <si>
    <t>Spencer</t>
  </si>
  <si>
    <t>Sara</t>
  </si>
  <si>
    <t>Gordon</t>
  </si>
  <si>
    <t>Manya</t>
  </si>
  <si>
    <t>Aman</t>
  </si>
  <si>
    <t>Katie</t>
  </si>
  <si>
    <t>DeNey</t>
  </si>
  <si>
    <t>Nathalie</t>
  </si>
  <si>
    <t>Psiaki</t>
  </si>
  <si>
    <t>Elizabeth</t>
  </si>
  <si>
    <t>Grimes</t>
  </si>
  <si>
    <t>Kelli</t>
  </si>
  <si>
    <t>Herliny</t>
  </si>
  <si>
    <t>Sascha</t>
  </si>
  <si>
    <t>Lints</t>
  </si>
  <si>
    <t>Ben</t>
  </si>
  <si>
    <t>O'Neil</t>
  </si>
  <si>
    <t>Seib</t>
  </si>
  <si>
    <t>Donald</t>
  </si>
  <si>
    <t>Chris</t>
  </si>
  <si>
    <t>Weitzman</t>
  </si>
  <si>
    <t>Eli</t>
  </si>
  <si>
    <t>Markworth</t>
  </si>
  <si>
    <t>Latourette</t>
  </si>
  <si>
    <t>Nate</t>
  </si>
  <si>
    <t>Emery</t>
  </si>
  <si>
    <t>Iamonaco</t>
  </si>
  <si>
    <t>Funk</t>
  </si>
  <si>
    <t>Anttila</t>
  </si>
  <si>
    <t>Eliel</t>
  </si>
  <si>
    <t>Doshi</t>
  </si>
  <si>
    <t>Paith</t>
  </si>
  <si>
    <t>Teets</t>
  </si>
  <si>
    <t>Kevin</t>
  </si>
  <si>
    <t>Rodgers</t>
  </si>
  <si>
    <t>Nolan</t>
  </si>
  <si>
    <t>J</t>
  </si>
  <si>
    <t>Schourlemmer</t>
  </si>
  <si>
    <t>Noori</t>
  </si>
  <si>
    <t>Farid</t>
  </si>
  <si>
    <t>Gabe</t>
  </si>
  <si>
    <t>Ferrarese</t>
  </si>
  <si>
    <t>Keriefick</t>
  </si>
  <si>
    <t>Coppola</t>
  </si>
  <si>
    <t>Baisam</t>
  </si>
  <si>
    <t>Keller</t>
  </si>
  <si>
    <t>Stuart</t>
  </si>
  <si>
    <t>Will</t>
  </si>
  <si>
    <t>Loranger</t>
  </si>
  <si>
    <t>Jonathan</t>
  </si>
  <si>
    <t>Achilles</t>
  </si>
  <si>
    <t>Malcolm</t>
  </si>
  <si>
    <t>Mitchell</t>
  </si>
  <si>
    <t>Haynes</t>
  </si>
  <si>
    <t>Cottrell</t>
  </si>
  <si>
    <t>Codie</t>
  </si>
  <si>
    <t>Lee</t>
  </si>
  <si>
    <t>Steve</t>
  </si>
  <si>
    <t>Bryce</t>
  </si>
  <si>
    <t>Alex</t>
  </si>
  <si>
    <t>Jonathon</t>
  </si>
  <si>
    <t>Gillies</t>
  </si>
  <si>
    <t>Merrick</t>
  </si>
  <si>
    <t>Gatierrez</t>
  </si>
  <si>
    <t>Betz</t>
  </si>
  <si>
    <t>Carl</t>
  </si>
  <si>
    <t>Tom</t>
  </si>
  <si>
    <t>Shen</t>
  </si>
  <si>
    <t>Xiaodi</t>
  </si>
  <si>
    <t>Lingelbach-Pierce</t>
  </si>
  <si>
    <t>Lavoie</t>
  </si>
  <si>
    <t>Phil</t>
  </si>
  <si>
    <t>Tygort</t>
  </si>
  <si>
    <t>Tanny</t>
  </si>
  <si>
    <t>Rosero</t>
  </si>
  <si>
    <t>Ferrier</t>
  </si>
  <si>
    <t>Lawlor</t>
  </si>
  <si>
    <t>Stricker</t>
  </si>
  <si>
    <t>Millison</t>
  </si>
  <si>
    <t>Luther</t>
  </si>
  <si>
    <t>Kussmail</t>
  </si>
  <si>
    <t>Cales</t>
  </si>
  <si>
    <t>Potts</t>
  </si>
  <si>
    <t>Cassidy</t>
  </si>
  <si>
    <t>Nathaniel</t>
  </si>
  <si>
    <t>Dorsey</t>
  </si>
  <si>
    <t>Kyle</t>
  </si>
  <si>
    <t>Knisley</t>
  </si>
  <si>
    <t>McManimon</t>
  </si>
  <si>
    <t>keegan</t>
  </si>
  <si>
    <t>Joseph</t>
  </si>
  <si>
    <t>Glatz</t>
  </si>
  <si>
    <t>Seaward</t>
  </si>
  <si>
    <t>Delisio</t>
  </si>
  <si>
    <t>Drexel</t>
  </si>
  <si>
    <t>Dearie</t>
  </si>
  <si>
    <t>Christoper</t>
  </si>
  <si>
    <t>Brenner</t>
  </si>
  <si>
    <t>Dills</t>
  </si>
  <si>
    <t>Seguin</t>
  </si>
  <si>
    <t>Herschberger</t>
  </si>
  <si>
    <t>Bayles</t>
  </si>
  <si>
    <t>Wesley</t>
  </si>
  <si>
    <t>Bowmaster</t>
  </si>
  <si>
    <t>Buhac</t>
  </si>
  <si>
    <t>Max</t>
  </si>
  <si>
    <t>Michno</t>
  </si>
  <si>
    <t>Sitz</t>
  </si>
  <si>
    <t>Collin</t>
  </si>
  <si>
    <t>Kessler</t>
  </si>
  <si>
    <t>Caroline</t>
  </si>
  <si>
    <t>Yablonski</t>
  </si>
  <si>
    <t>Gabby</t>
  </si>
  <si>
    <t>Palmer</t>
  </si>
  <si>
    <t>Wilson</t>
  </si>
  <si>
    <t>Anistasia</t>
  </si>
  <si>
    <t>Tasik</t>
  </si>
  <si>
    <t>Brad</t>
  </si>
  <si>
    <t>Leslie</t>
  </si>
  <si>
    <t>Jimmy</t>
  </si>
  <si>
    <t>Alden</t>
  </si>
  <si>
    <t>Avery</t>
  </si>
  <si>
    <t>Kingston</t>
  </si>
  <si>
    <t>Nils</t>
  </si>
  <si>
    <t>Dipentima</t>
  </si>
  <si>
    <t>Dylan</t>
  </si>
  <si>
    <t>UVM Alumni</t>
  </si>
  <si>
    <t>Curran</t>
  </si>
  <si>
    <t>Brookes</t>
  </si>
  <si>
    <t>Roberts</t>
  </si>
  <si>
    <t>Shaun</t>
  </si>
  <si>
    <t>Daigle</t>
  </si>
  <si>
    <t>Alec</t>
  </si>
  <si>
    <t>McDonough</t>
  </si>
  <si>
    <t>Rausch</t>
  </si>
  <si>
    <t>Prior</t>
  </si>
  <si>
    <t>Josh</t>
  </si>
  <si>
    <t>Murphy</t>
  </si>
  <si>
    <t>Sawyer</t>
  </si>
  <si>
    <t>Paris</t>
  </si>
  <si>
    <t>Trevor</t>
  </si>
  <si>
    <t>Leonard</t>
  </si>
  <si>
    <t>Ryan</t>
  </si>
  <si>
    <t>Allardi</t>
  </si>
  <si>
    <t>Demars</t>
  </si>
  <si>
    <t>Robbinson</t>
  </si>
  <si>
    <t>Crowell</t>
  </si>
  <si>
    <t>Airols</t>
  </si>
  <si>
    <t>Joe</t>
  </si>
  <si>
    <t>Munns</t>
  </si>
  <si>
    <t>Conor</t>
  </si>
  <si>
    <t>Makar</t>
  </si>
  <si>
    <t>Sillay</t>
  </si>
  <si>
    <t>Samuel</t>
  </si>
  <si>
    <t>Harris</t>
  </si>
  <si>
    <t>Cameron</t>
  </si>
  <si>
    <t>Ogden</t>
  </si>
  <si>
    <t>Kuhsel</t>
  </si>
  <si>
    <t>Eskew</t>
  </si>
  <si>
    <t>Carter</t>
  </si>
  <si>
    <t>Page</t>
  </si>
  <si>
    <t>Zachary</t>
  </si>
  <si>
    <t>Whitloch</t>
  </si>
  <si>
    <t>Gimbel</t>
  </si>
  <si>
    <t>Garrett</t>
  </si>
  <si>
    <t>Haskins</t>
  </si>
  <si>
    <t>Markman</t>
  </si>
  <si>
    <t>Imperato</t>
  </si>
  <si>
    <t>Noah</t>
  </si>
  <si>
    <t>Hall</t>
  </si>
  <si>
    <t>Healy</t>
  </si>
  <si>
    <t>Richard</t>
  </si>
  <si>
    <t>Metzger</t>
  </si>
  <si>
    <t>McKendry</t>
  </si>
  <si>
    <t>Owens</t>
  </si>
  <si>
    <t>John</t>
  </si>
  <si>
    <t>Johnson</t>
  </si>
  <si>
    <t>Chalmers</t>
  </si>
  <si>
    <t>Asa</t>
  </si>
  <si>
    <t>Jason</t>
  </si>
  <si>
    <t>Rice</t>
  </si>
  <si>
    <t>Tim</t>
  </si>
  <si>
    <t>Mielens</t>
  </si>
  <si>
    <t>Cervantes</t>
  </si>
  <si>
    <t>Jericho</t>
  </si>
  <si>
    <t>Strenicowski</t>
  </si>
  <si>
    <t>Stause</t>
  </si>
  <si>
    <t>Israel</t>
  </si>
  <si>
    <t>Merges</t>
  </si>
  <si>
    <t>Peter</t>
  </si>
  <si>
    <t>Polito</t>
  </si>
  <si>
    <t>Frank</t>
  </si>
  <si>
    <t>Gilbert-Snyder</t>
  </si>
  <si>
    <t>Helena</t>
  </si>
  <si>
    <t>Sayer</t>
  </si>
  <si>
    <t>Samanthe</t>
  </si>
  <si>
    <t>Belash</t>
  </si>
  <si>
    <t>Alexis</t>
  </si>
  <si>
    <t>McCarthy</t>
  </si>
  <si>
    <t>Reznik</t>
  </si>
  <si>
    <t>Nathan</t>
  </si>
  <si>
    <t>Lem</t>
  </si>
  <si>
    <t>Navin</t>
  </si>
  <si>
    <t>D'Antonio</t>
  </si>
  <si>
    <t>Assard</t>
  </si>
  <si>
    <t>Buczek</t>
  </si>
  <si>
    <t>Negrotti</t>
  </si>
  <si>
    <t>Kreger</t>
  </si>
  <si>
    <t>Mannins</t>
  </si>
  <si>
    <t>Macgregor</t>
  </si>
  <si>
    <t>MacDonald</t>
  </si>
  <si>
    <t>Thompson</t>
  </si>
  <si>
    <t>Lemter</t>
  </si>
  <si>
    <t>Quinn</t>
  </si>
  <si>
    <t>Franta</t>
  </si>
  <si>
    <t>Stromecli</t>
  </si>
  <si>
    <t>Matt</t>
  </si>
  <si>
    <t>Larsh</t>
  </si>
  <si>
    <t>Lando</t>
  </si>
  <si>
    <t>Column1</t>
  </si>
  <si>
    <t>XC2</t>
  </si>
  <si>
    <t>XC3</t>
  </si>
  <si>
    <t>STXC4</t>
  </si>
  <si>
    <t>DS5</t>
  </si>
  <si>
    <t>DH6</t>
  </si>
  <si>
    <t>XC7</t>
  </si>
  <si>
    <t>STXC8</t>
  </si>
  <si>
    <t>DS9</t>
  </si>
  <si>
    <t>DH10</t>
  </si>
  <si>
    <t>XC11</t>
  </si>
  <si>
    <t>STXC12</t>
  </si>
  <si>
    <t>DH13</t>
  </si>
  <si>
    <t>XC14</t>
  </si>
  <si>
    <t>STXC15</t>
  </si>
  <si>
    <t>Enduro16</t>
  </si>
  <si>
    <t>DH17</t>
  </si>
  <si>
    <t>Chungbin</t>
  </si>
  <si>
    <t>Bogaz</t>
  </si>
  <si>
    <t>Lehigh/Drexel Weekend</t>
  </si>
  <si>
    <t>MIT/UMASS Weekend</t>
  </si>
  <si>
    <t>UNH Easterns weekend</t>
  </si>
  <si>
    <t>"Egg"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</si>
</sst>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"/>
  </numFmts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6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19" fillId="17" borderId="10" xfId="0" applyFont="1" applyFill="1" applyBorder="1" applyAlignment="1">
      <alignment horizontal="center"/>
    </xf>
    <xf numFmtId="0" fontId="6" fillId="17" borderId="10" xfId="0" applyFont="1" applyFill="1" applyBorder="1"/>
    <xf numFmtId="0" fontId="6" fillId="17" borderId="10" xfId="0" applyFont="1" applyFill="1" applyBorder="1" applyAlignment="1">
      <alignment horizontal="center"/>
    </xf>
    <xf numFmtId="0" fontId="6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/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65" fontId="6" fillId="0" borderId="10" xfId="0" applyNumberFormat="1" applyFont="1" applyFill="1" applyBorder="1" applyAlignment="1">
      <alignment horizontal="center"/>
    </xf>
    <xf numFmtId="0" fontId="0" fillId="0" borderId="10" xfId="0" applyBorder="1"/>
    <xf numFmtId="0" fontId="19" fillId="0" borderId="10" xfId="0" applyFont="1" applyBorder="1"/>
    <xf numFmtId="0" fontId="6" fillId="0" borderId="10" xfId="0" applyFont="1" applyFill="1" applyBorder="1" applyAlignment="1">
      <alignment horizontal="left"/>
    </xf>
    <xf numFmtId="0" fontId="0" fillId="18" borderId="10" xfId="0" applyFill="1" applyBorder="1" applyAlignment="1">
      <alignment horizontal="center"/>
    </xf>
    <xf numFmtId="0" fontId="6" fillId="18" borderId="10" xfId="0" applyNumberFormat="1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20" fillId="0" borderId="0" xfId="0" applyFont="1"/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/>
    <xf numFmtId="1" fontId="0" fillId="0" borderId="1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6" fillId="0" borderId="10" xfId="0" quotePrefix="1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8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14" xfId="0" applyFont="1" applyBorder="1"/>
    <xf numFmtId="0" fontId="19" fillId="18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18" borderId="10" xfId="0" applyFill="1" applyBorder="1" applyAlignment="1">
      <alignment horizontal="center" wrapText="1"/>
    </xf>
    <xf numFmtId="0" fontId="19" fillId="0" borderId="11" xfId="0" applyFont="1" applyBorder="1"/>
    <xf numFmtId="0" fontId="0" fillId="19" borderId="10" xfId="0" applyFill="1" applyBorder="1" applyAlignment="1">
      <alignment horizontal="center"/>
    </xf>
    <xf numFmtId="164" fontId="0" fillId="19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18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6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10" xfId="0" quotePrefix="1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8" xfId="0" applyNumberForma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0" fillId="18" borderId="18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E97AA2-3133-4878-8681-4879D25EABC4}" name="Table6" displayName="Table6" ref="B2:AC87" totalsRowShown="0" headerRowDxfId="30" dataDxfId="29" headerRowBorderDxfId="123" tableBorderDxfId="124" totalsRowBorderDxfId="122">
  <autoFilter ref="B2:AC87" xr:uid="{A0667E8C-FFE0-422B-AF5E-981C28C86BC7}"/>
  <sortState ref="B3:AC17">
    <sortCondition descending="1" ref="G2:G17"/>
  </sortState>
  <tableColumns count="28">
    <tableColumn id="1" xr3:uid="{ECD7A811-8B02-46D2-AAD4-345EB5FBFDC7}" name="Bib" dataDxfId="58"/>
    <tableColumn id="2" xr3:uid="{C963CD9D-75D6-4C53-A710-ABADBBE09F83}" name="Last Name" dataDxfId="57"/>
    <tableColumn id="3" xr3:uid="{9DB3B5C2-D065-49DF-AC3D-F70E35C06969}" name="First Name" dataDxfId="56"/>
    <tableColumn id="4" xr3:uid="{EDDF67C1-9C7A-4202-81E1-3938AE5FBB77}" name="School" dataDxfId="55"/>
    <tableColumn id="5" xr3:uid="{B9533501-A767-439C-910F-28B381923E6A}" name="Div" dataDxfId="54"/>
    <tableColumn id="6" xr3:uid="{CA465DB5-13A3-4E4C-99D1-B9911903B390}" name="Total" dataDxfId="53">
      <calculatedColumnFormula>H3+I3</calculatedColumnFormula>
    </tableColumn>
    <tableColumn id="7" xr3:uid="{B3F32E89-D35A-480D-A64A-3D47112A5EDE}" name="Grav" dataDxfId="52">
      <calculatedColumnFormula>L3+M3+P3+Q3+T3+U3+X3+Y3+AB3+AC3</calculatedColumnFormula>
    </tableColumn>
    <tableColumn id="8" xr3:uid="{6B27734D-8AFC-465F-B846-7C1587F70DC8}" name="XC" dataDxfId="51">
      <calculatedColumnFormula>J3+K3+N3+O3+R3+S3+V3+W3+Z3+AA3</calculatedColumnFormula>
    </tableColumn>
    <tableColumn id="9" xr3:uid="{726ABE33-67DD-437A-B187-4B241DD70EE3}" name="XC2" dataDxfId="50"/>
    <tableColumn id="10" xr3:uid="{8A8DCAB4-E28C-476D-A9CE-9E26DF17CA09}" name="STXC" dataDxfId="49"/>
    <tableColumn id="11" xr3:uid="{15A9D665-1B99-405D-9B3D-03E3CD7C7B37}" name="DS" dataDxfId="48"/>
    <tableColumn id="12" xr3:uid="{C235BAE4-AB42-4D27-BAB0-109DD90642E3}" name="DH" dataDxfId="47"/>
    <tableColumn id="13" xr3:uid="{9539370F-A77C-4E5C-95ED-B815CF87E05F}" name="XC3" dataDxfId="46"/>
    <tableColumn id="14" xr3:uid="{A6CE46F7-3AB4-409A-A223-10B97D42022E}" name="STXC4" dataDxfId="45"/>
    <tableColumn id="15" xr3:uid="{6CEF511F-0C4A-40F1-883D-13C4E815C5DE}" name="DS5" dataDxfId="44"/>
    <tableColumn id="16" xr3:uid="{434051C1-95A9-4232-AF48-AF20E5AB340E}" name="DH6" dataDxfId="43"/>
    <tableColumn id="17" xr3:uid="{A5BA04C5-F339-45B0-9FB6-FC3A5FC3366A}" name="XC7" dataDxfId="42"/>
    <tableColumn id="18" xr3:uid="{1F1B4AFF-6EC9-4728-AA6A-F7336F8DF4F6}" name="STXC8" dataDxfId="41"/>
    <tableColumn id="19" xr3:uid="{5A8E76C3-002F-4982-8C1B-A95E7C46537D}" name="DS9" dataDxfId="40"/>
    <tableColumn id="20" xr3:uid="{DC13A665-C336-44E9-BF29-B18E4019F6DA}" name="DH10" dataDxfId="39"/>
    <tableColumn id="21" xr3:uid="{D453E449-42FD-4FAA-A649-E39C0941F1CF}" name="XC11" dataDxfId="38"/>
    <tableColumn id="22" xr3:uid="{547EDB68-E107-4115-A101-B9FA4028057F}" name="STXC12" dataDxfId="37"/>
    <tableColumn id="23" xr3:uid="{1238C27C-A4D7-4001-9872-1E095C1C32F7}" name="Enduro" dataDxfId="36"/>
    <tableColumn id="24" xr3:uid="{67D71EB9-42B6-4364-A695-5A803A04B57B}" name="DH13" dataDxfId="35"/>
    <tableColumn id="25" xr3:uid="{A9BDFD7D-6F4B-403D-AC6F-C27B8D83605C}" name="XC14" dataDxfId="34"/>
    <tableColumn id="26" xr3:uid="{514057D2-38BF-4D0A-895F-DAD4EBF7FAEB}" name="STXC15" dataDxfId="33"/>
    <tableColumn id="27" xr3:uid="{DBE4F6CA-41BC-443E-845D-64C9643F141B}" name="Enduro16" dataDxfId="32"/>
    <tableColumn id="28" xr3:uid="{40ED8D07-B29F-4D0E-908F-7D6A1B576886}" name="DH17" dataDxfId="3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8FA3F8-F6A1-4048-80E0-833AFE7056AC}" name="Table7" displayName="Table7" ref="B2:AC13" totalsRowShown="0" headerRowDxfId="118" dataDxfId="117" headerRowBorderDxfId="115" tableBorderDxfId="116" totalsRowBorderDxfId="114">
  <autoFilter ref="B2:AC13" xr:uid="{213DF608-42B4-4E18-BD91-91178708CA9F}"/>
  <sortState ref="B3:AC13">
    <sortCondition descending="1" ref="G2:G13"/>
  </sortState>
  <tableColumns count="28">
    <tableColumn id="1" xr3:uid="{E2EB7EE1-EDCD-461B-A9F2-2BA4E11EEA52}" name="Bib" dataDxfId="113"/>
    <tableColumn id="2" xr3:uid="{82D108D0-8D2D-4165-AAE8-B49E6674A690}" name="Last Name" dataDxfId="121"/>
    <tableColumn id="3" xr3:uid="{96E53703-D2A8-4B9E-BFFF-773F371C2663}" name="First Name" dataDxfId="120"/>
    <tableColumn id="4" xr3:uid="{7B59F9A4-FB89-433F-9E33-DC5F09639A37}" name="School" dataDxfId="119"/>
    <tableColumn id="5" xr3:uid="{68605ED0-6F6C-4680-A37D-F4F5E077E473}" name="Div" dataDxfId="112"/>
    <tableColumn id="6" xr3:uid="{D2C6DC27-FFCB-45D1-B7FB-81A11FBECD0F}" name="Total" dataDxfId="111">
      <calculatedColumnFormula>H3+I3</calculatedColumnFormula>
    </tableColumn>
    <tableColumn id="7" xr3:uid="{4DB22128-CEAA-4979-97E8-A79B5F491999}" name="Grav" dataDxfId="110">
      <calculatedColumnFormula>L3+M3+P3+Q3+T3+U3+X3+Y3+AB3+AC3</calculatedColumnFormula>
    </tableColumn>
    <tableColumn id="8" xr3:uid="{8D657B96-ED12-49E5-9F34-9DE6C687D5DB}" name="XC" dataDxfId="109">
      <calculatedColumnFormula>J3+K3+N3+O3+R3+S3+V3+W3+Z3+AA3</calculatedColumnFormula>
    </tableColumn>
    <tableColumn id="9" xr3:uid="{D5D8420C-EBC2-4694-9AA8-D2A912727F2F}" name="XC2" dataDxfId="108"/>
    <tableColumn id="10" xr3:uid="{BF624810-F802-4871-B7A4-1D7B329B0E5C}" name="STXC" dataDxfId="107"/>
    <tableColumn id="11" xr3:uid="{F1577AE2-7DC5-438B-BEDB-FB4591D57ED3}" name="DS" dataDxfId="106"/>
    <tableColumn id="12" xr3:uid="{F75A3B08-FBE5-44BE-AA17-C874504B9D92}" name="DH" dataDxfId="105"/>
    <tableColumn id="13" xr3:uid="{4336186B-5D0E-4143-A188-9F2E37685DD2}" name="XC3" dataDxfId="104"/>
    <tableColumn id="14" xr3:uid="{BDD1B456-01E5-45B4-87F8-AB33B92FAC84}" name="STXC4" dataDxfId="103"/>
    <tableColumn id="15" xr3:uid="{F8392751-81F1-4728-A4B7-0456E388A820}" name="DS5" dataDxfId="102"/>
    <tableColumn id="16" xr3:uid="{9B2C8847-EE24-467C-851E-1AF1DF525894}" name="DH6" dataDxfId="101"/>
    <tableColumn id="17" xr3:uid="{24931359-77E6-4AFD-9491-E8F54C0760E3}" name="XC7" dataDxfId="100"/>
    <tableColumn id="18" xr3:uid="{DEF3C48B-3618-4B03-90C6-E577E4CDE16D}" name="STXC8" dataDxfId="99"/>
    <tableColumn id="19" xr3:uid="{743AAAAA-031D-4068-8C4A-9AEE7CF3A0CC}" name="DS9" dataDxfId="98"/>
    <tableColumn id="20" xr3:uid="{EBD92869-C5BC-4E8D-B9A3-14EBEEA91227}" name="DH10" dataDxfId="97"/>
    <tableColumn id="21" xr3:uid="{1E14AF81-D268-4CF1-98FB-4EC8EAAFCB6D}" name="XC11" dataDxfId="96"/>
    <tableColumn id="22" xr3:uid="{2027B99F-5B8E-42D8-AE33-72DEFFAE267B}" name="STXC12" dataDxfId="95"/>
    <tableColumn id="23" xr3:uid="{99266FF3-6431-4225-8EFF-CC689AD04320}" name="Enduro" dataDxfId="94"/>
    <tableColumn id="24" xr3:uid="{CBF0F7FF-0975-4F48-B912-3FD7A6610982}" name="DH13" dataDxfId="93"/>
    <tableColumn id="25" xr3:uid="{AF0F7C90-3380-4255-A48F-0E065A0D0237}" name="XC14" dataDxfId="92"/>
    <tableColumn id="26" xr3:uid="{97FA0981-89A4-4194-8FD1-39D409E895D5}" name="STXC15" dataDxfId="91"/>
    <tableColumn id="27" xr3:uid="{6A47C3B8-0F08-418E-BB54-F6AC13C7EF8C}" name="Enduro16" dataDxfId="90"/>
    <tableColumn id="28" xr3:uid="{31BD11ED-5C5E-46D1-A268-4118E60A8739}" name="DH17" dataDxfId="8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2FCD3D-2818-44EA-8E1F-170E34706AB3}" name="Table5" displayName="Table5" ref="B2:AC51" totalsRowShown="0" headerRowDxfId="60" dataDxfId="59" headerRowBorderDxfId="126" tableBorderDxfId="127" totalsRowBorderDxfId="125">
  <autoFilter ref="B2:AC51" xr:uid="{D787529C-3393-4555-9096-33309FA32C90}"/>
  <sortState ref="B3:AC51">
    <sortCondition descending="1" ref="G2:G51"/>
  </sortState>
  <tableColumns count="28">
    <tableColumn id="1" xr3:uid="{2A27EEC9-7AA5-41A4-9F1A-2120FC6C652E}" name="Bib" dataDxfId="88"/>
    <tableColumn id="2" xr3:uid="{A2255739-22E2-49B2-B1B3-8D1B37337BBB}" name="Last Name" dataDxfId="87"/>
    <tableColumn id="3" xr3:uid="{C2E45A08-3BCC-4057-ABB9-A6F5507896B2}" name="First Name" dataDxfId="86"/>
    <tableColumn id="4" xr3:uid="{05AB2DC4-7745-4D9B-ADD6-C9CE4AFDC7C1}" name="School" dataDxfId="85"/>
    <tableColumn id="5" xr3:uid="{ACF66B51-875A-461A-8573-E4DFBCFDF160}" name="Div" dataDxfId="84"/>
    <tableColumn id="6" xr3:uid="{2E75975A-A29E-41BE-9F43-7D38F777DE3A}" name="Total" dataDxfId="83">
      <calculatedColumnFormula>H3+I3</calculatedColumnFormula>
    </tableColumn>
    <tableColumn id="7" xr3:uid="{CCB5EFC2-0A06-46D5-9188-2F5A69FD7247}" name="Grav" dataDxfId="82">
      <calculatedColumnFormula>L3+M3+P3+Q3+T3+U3+X3+Y3+AB3+AC3</calculatedColumnFormula>
    </tableColumn>
    <tableColumn id="8" xr3:uid="{F4E0FFAE-BAAC-4E45-8645-420BD97E20EC}" name="XC" dataDxfId="81">
      <calculatedColumnFormula>J3+K3+N3+O3+R3+S3+V3+W3+Z3+AA3</calculatedColumnFormula>
    </tableColumn>
    <tableColumn id="9" xr3:uid="{AA98E394-6D2B-442A-8076-F428AA4CCA0D}" name="XC2" dataDxfId="80"/>
    <tableColumn id="10" xr3:uid="{7C853AAB-8A9A-4F45-AE98-B226D4B5F67F}" name="STXC" dataDxfId="79"/>
    <tableColumn id="11" xr3:uid="{F5C26537-3862-465D-99A1-2DDDAC47F53C}" name="DS" dataDxfId="78"/>
    <tableColumn id="12" xr3:uid="{6A1D4489-0611-4334-B72C-0434D66E9971}" name="DH" dataDxfId="77"/>
    <tableColumn id="13" xr3:uid="{3A8E7387-F4AF-4A06-871F-8370B11BA4FF}" name="XC3" dataDxfId="76"/>
    <tableColumn id="14" xr3:uid="{21974922-FB21-4E33-801B-4594CE7FBB1C}" name="STXC4" dataDxfId="75"/>
    <tableColumn id="15" xr3:uid="{80C9B068-522C-4169-B532-F3BA30B73E36}" name="DS5" dataDxfId="74"/>
    <tableColumn id="16" xr3:uid="{CC02C51C-F27C-4062-A196-5581924C5359}" name="DH6" dataDxfId="73"/>
    <tableColumn id="17" xr3:uid="{2842DE9E-09BD-495D-979D-599C816AB4F9}" name="XC7" dataDxfId="72"/>
    <tableColumn id="18" xr3:uid="{F0472FA4-E66A-475D-B6D4-A31736C42E9B}" name="STXC8" dataDxfId="71"/>
    <tableColumn id="19" xr3:uid="{115C662F-7F8F-427B-85D9-01DA4CEB42F8}" name="DS9" dataDxfId="70"/>
    <tableColumn id="20" xr3:uid="{EEC44EAE-1414-4AC1-8F08-1F044EDAC467}" name="DH10" dataDxfId="69"/>
    <tableColumn id="21" xr3:uid="{19C31669-4DF7-410B-AFC0-D3A6A16EAD10}" name="XC11" dataDxfId="68"/>
    <tableColumn id="22" xr3:uid="{B6905EED-7943-4516-8EED-69BF8E365C1E}" name="STXC12" dataDxfId="67"/>
    <tableColumn id="23" xr3:uid="{4C36F836-C410-4F51-B9C7-CD6E5A52F9C0}" name="Enduro" dataDxfId="66"/>
    <tableColumn id="24" xr3:uid="{63294F1E-ACED-4532-8DB9-5461252E1C22}" name="DH13" dataDxfId="65"/>
    <tableColumn id="25" xr3:uid="{3D72799E-F1A7-47B0-9785-DB44F66ECA95}" name="XC14" dataDxfId="64"/>
    <tableColumn id="26" xr3:uid="{C656882B-B277-44A5-8023-F70F81FCDE69}" name="STXC15" dataDxfId="63"/>
    <tableColumn id="27" xr3:uid="{665DBEB3-C466-4537-9D6D-51089F67A2CB}" name="Enduro16" dataDxfId="62"/>
    <tableColumn id="28" xr3:uid="{F0EF60D6-EC9F-4574-A31E-C2F97E5F7EEC}" name="DH17" dataDxfId="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2B855A-1EF7-4EE2-B2EA-380CFD5F764C}" name="Table2" displayName="Table2" ref="A2:AC52" totalsRowShown="0" headerRowDxfId="131" dataDxfId="132" headerRowBorderDxfId="162" tableBorderDxfId="163">
  <autoFilter ref="A2:AC52" xr:uid="{C1D67FD4-A9EA-42CD-B53D-0AF6CD1ECB88}"/>
  <sortState ref="A3:AC52">
    <sortCondition descending="1" ref="G2:G52"/>
  </sortState>
  <tableColumns count="29">
    <tableColumn id="1" xr3:uid="{B889212D-DA69-4B36-B4E0-5DA19CCFC9C5}" name="Rank" dataDxfId="161"/>
    <tableColumn id="2" xr3:uid="{820303B7-6B2F-4AC9-9320-F2035E94E013}" name="Bib" dataDxfId="160"/>
    <tableColumn id="3" xr3:uid="{159C36B4-8E1F-4352-ABAF-7B397BB072A3}" name="Last Name" dataDxfId="159"/>
    <tableColumn id="4" xr3:uid="{B977709E-FEA5-49C0-8B6E-9A5B3F2993A4}" name="First Name" dataDxfId="158"/>
    <tableColumn id="5" xr3:uid="{7A25BE6C-0B31-4CC5-B0F5-F2059837EB50}" name="School" dataDxfId="157"/>
    <tableColumn id="6" xr3:uid="{44E8B41B-58F8-4AFB-8367-AE735D908FF4}" name="Div" dataDxfId="156"/>
    <tableColumn id="7" xr3:uid="{44AEA2AD-0F6F-421B-AEDE-D03546BFE7E6}" name="Total" dataDxfId="155">
      <calculatedColumnFormula>H3+I3</calculatedColumnFormula>
    </tableColumn>
    <tableColumn id="8" xr3:uid="{E5119C30-4B89-4BF3-8C2A-EDE05FC65322}" name="Grav" dataDxfId="154">
      <calculatedColumnFormula>L3+M3+P3+Q3+T3+U3+X3+Y3+AB3+AC3</calculatedColumnFormula>
    </tableColumn>
    <tableColumn id="9" xr3:uid="{020FC3E7-BC6D-4009-A5A8-2EE3884EBB4A}" name="XC" dataDxfId="153">
      <calculatedColumnFormula>J3+K3+N3+O3+R3+S3+V3+W3+Z3+AA3</calculatedColumnFormula>
    </tableColumn>
    <tableColumn id="10" xr3:uid="{0629B694-865F-48A8-925C-2B1677DFCD2C}" name="XC2" dataDxfId="152"/>
    <tableColumn id="11" xr3:uid="{81A4ED1F-DE23-4A62-8159-5F5FC58FE70B}" name="STXC" dataDxfId="151"/>
    <tableColumn id="12" xr3:uid="{E8274C74-5AD2-4CF0-924B-9E17A0D93DF9}" name="DS" dataDxfId="150"/>
    <tableColumn id="13" xr3:uid="{0E992A6B-7CB3-473B-A8BA-FEB8FED8E213}" name="DH" dataDxfId="149"/>
    <tableColumn id="14" xr3:uid="{A02759CD-FB9C-4A22-8746-B35E0A19114C}" name="XC3" dataDxfId="148"/>
    <tableColumn id="15" xr3:uid="{73AAE76D-1974-44F7-ABBE-F2C92423AA4B}" name="STXC4" dataDxfId="147"/>
    <tableColumn id="16" xr3:uid="{CF152F2F-3E57-44B7-B572-2D34CCFB65CF}" name="DS5" dataDxfId="146"/>
    <tableColumn id="17" xr3:uid="{01E673DE-B4E2-4C69-A893-D5E0308843A9}" name="DH6" dataDxfId="145"/>
    <tableColumn id="18" xr3:uid="{DDEC7A45-C61D-45FF-8FE5-9C3D2F955D45}" name="XC7" dataDxfId="144"/>
    <tableColumn id="19" xr3:uid="{B91F6417-C61A-4A4D-BA95-98726EC60CC1}" name="STXC8" dataDxfId="143"/>
    <tableColumn id="20" xr3:uid="{BE5E505A-52B6-48EA-8E00-453D9CFF2350}" name="DS9" dataDxfId="142"/>
    <tableColumn id="21" xr3:uid="{E0589935-9857-4669-A8E0-622D25FCBF66}" name="DH10" dataDxfId="141"/>
    <tableColumn id="22" xr3:uid="{15136982-FCB7-4057-8434-DE523C84B1D8}" name="XC11" dataDxfId="140"/>
    <tableColumn id="23" xr3:uid="{01B3A751-4645-4E98-8A68-E41F09104CE7}" name="STXC12" dataDxfId="139"/>
    <tableColumn id="24" xr3:uid="{923840E3-671C-4111-A688-F2E052B12A7F}" name="Enduro" dataDxfId="138"/>
    <tableColumn id="25" xr3:uid="{6CDD1DE8-688D-4613-BD2F-53D22C9A83FD}" name="DH13" dataDxfId="137"/>
    <tableColumn id="26" xr3:uid="{386D8DCF-AB19-4C15-84C8-B443D54690A5}" name="XC14" dataDxfId="136"/>
    <tableColumn id="27" xr3:uid="{BCF0870D-2F1E-4DE2-A459-BB3C861E4605}" name="STXC15" dataDxfId="135"/>
    <tableColumn id="28" xr3:uid="{9213AF12-A074-4A4A-ACCC-31AC48155B36}" name="Enduro16" dataDxfId="134"/>
    <tableColumn id="29" xr3:uid="{698CAEB4-BFE3-4C17-A9B1-B632AE9425FD}" name="DH17" dataDxfId="13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31980B-7C19-45A8-A1E7-CFC0DCD795B8}" name="Table4" displayName="Table4" ref="B2:AC74" totalsRowShown="0" headerRowDxfId="128" dataDxfId="0" headerRowBorderDxfId="129" tableBorderDxfId="130">
  <autoFilter ref="B2:AC74" xr:uid="{DDD56576-8B68-4E87-BAB5-9DFCBCE8BA93}"/>
  <sortState ref="B3:AC74">
    <sortCondition descending="1" ref="G2:G74"/>
  </sortState>
  <tableColumns count="28">
    <tableColumn id="1" xr3:uid="{2446169C-FCC2-4E02-B253-FD3D733F7631}" name="Bib" dataDxfId="28"/>
    <tableColumn id="2" xr3:uid="{FE67172F-24A3-46EC-88F8-5F2048B93129}" name="Last Name" dataDxfId="27"/>
    <tableColumn id="3" xr3:uid="{A267A951-D180-4B14-AA6F-D68D6C69C9DF}" name="First Name" dataDxfId="26"/>
    <tableColumn id="4" xr3:uid="{C336F0D2-3740-4614-BD3A-FC36E326D60E}" name="School" dataDxfId="25"/>
    <tableColumn id="5" xr3:uid="{BECECE28-040B-4ED3-BDAA-5BCEA81CCC00}" name="Column1" dataDxfId="24"/>
    <tableColumn id="6" xr3:uid="{2076A793-FB61-4742-A973-1B2C13F570B3}" name="Total" dataDxfId="23"/>
    <tableColumn id="7" xr3:uid="{64D15EBD-F9ED-486F-A756-2CBFAB281E56}" name="Grav" dataDxfId="22"/>
    <tableColumn id="8" xr3:uid="{5E13D72A-7FDF-4348-AB96-EE7F6D87CD45}" name="XC" dataDxfId="21"/>
    <tableColumn id="9" xr3:uid="{318562C2-478C-4C83-97AA-386F755C9DC7}" name="XC2" dataDxfId="20"/>
    <tableColumn id="10" xr3:uid="{A6A27BE0-F80B-467E-9E5E-D4C93503270A}" name="STXC" dataDxfId="19"/>
    <tableColumn id="11" xr3:uid="{20575BCC-C9FB-4822-B358-B3E4A9E0EA0F}" name="DS" dataDxfId="18"/>
    <tableColumn id="12" xr3:uid="{23D801E3-83AC-41A5-AC2A-AC877CEBE8A2}" name="DH" dataDxfId="17"/>
    <tableColumn id="13" xr3:uid="{16DB44F5-10A1-44D7-9067-0CD6C4C7E1EF}" name="XC3" dataDxfId="16"/>
    <tableColumn id="14" xr3:uid="{CED25EB8-225B-4404-A03F-B2B6A2B817DF}" name="STXC4" dataDxfId="15"/>
    <tableColumn id="15" xr3:uid="{05F60E2C-2447-4942-81A0-64CB1001AC9D}" name="DS5" dataDxfId="14"/>
    <tableColumn id="16" xr3:uid="{2C834501-4CAA-4835-9E77-3E541D93806B}" name="DH6" dataDxfId="13"/>
    <tableColumn id="17" xr3:uid="{1F17583A-C7F8-45ED-8551-6121F32465DA}" name="XC7" dataDxfId="12"/>
    <tableColumn id="18" xr3:uid="{4D51CC3C-5464-4613-9B41-AC185E9C84CA}" name="STXC8" dataDxfId="11"/>
    <tableColumn id="19" xr3:uid="{7C079FF6-FBCC-4A6D-A615-9F19269F7915}" name="DS9" dataDxfId="10"/>
    <tableColumn id="20" xr3:uid="{F1FD6403-6AA7-4DB4-A585-4A65E643EDBD}" name="DH10" dataDxfId="9"/>
    <tableColumn id="21" xr3:uid="{778825D5-6836-4048-ADAD-2183ECCBD636}" name="XC11" dataDxfId="8"/>
    <tableColumn id="22" xr3:uid="{CB0057AA-4BE1-458E-B427-FBCA3A995B2B}" name="STXC12" dataDxfId="7"/>
    <tableColumn id="23" xr3:uid="{B21F2209-6E69-4518-8611-ADB3BD270B4D}" name="Enduro" dataDxfId="6"/>
    <tableColumn id="24" xr3:uid="{C40444DD-61DA-4CC3-8AAA-22DCD6C3197F}" name="DH13" dataDxfId="5"/>
    <tableColumn id="25" xr3:uid="{AE6F3505-E7A1-42F1-BE7F-765442C46688}" name="XC14" dataDxfId="4"/>
    <tableColumn id="26" xr3:uid="{D942AAD8-68F0-4468-B508-43903F2776C8}" name="STXC15" dataDxfId="3"/>
    <tableColumn id="27" xr3:uid="{2A89B756-B90B-4EFA-8FC1-6D5ACE491333}" name="Enduro16" dataDxfId="2"/>
    <tableColumn id="28" xr3:uid="{8CF0BA46-F0D2-45C4-8296-75FE28CC45D2}" name="DH17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zoomScale="90" zoomScaleNormal="90" workbookViewId="0">
      <pane ySplit="2" topLeftCell="A3" activePane="bottomLeft" state="frozen"/>
      <selection pane="bottomLeft" activeCell="G2" sqref="G2"/>
    </sheetView>
  </sheetViews>
  <sheetFormatPr defaultColWidth="9.109375" defaultRowHeight="13.2" x14ac:dyDescent="0.25"/>
  <cols>
    <col min="1" max="1" width="10.5546875" style="4" customWidth="1"/>
    <col min="2" max="2" width="22.5546875" style="4" customWidth="1"/>
    <col min="3" max="3" width="8.6640625" style="13" customWidth="1"/>
    <col min="4" max="4" width="12.33203125" style="4" customWidth="1"/>
    <col min="5" max="5" width="8.6640625" style="13" customWidth="1"/>
    <col min="6" max="6" width="8.5546875" style="13" customWidth="1"/>
    <col min="7" max="7" width="7.33203125" style="13" customWidth="1"/>
    <col min="8" max="8" width="8" style="13" customWidth="1"/>
    <col min="9" max="9" width="14.6640625" style="13" customWidth="1"/>
    <col min="10" max="16384" width="9.109375" style="4"/>
  </cols>
  <sheetData>
    <row r="1" spans="1:22" x14ac:dyDescent="0.25">
      <c r="A1" s="1"/>
      <c r="B1" s="2"/>
      <c r="C1" s="3"/>
      <c r="D1" s="2"/>
      <c r="E1" s="3"/>
      <c r="F1" s="3"/>
      <c r="G1" s="3"/>
      <c r="H1" s="3"/>
      <c r="I1" s="3"/>
    </row>
    <row r="2" spans="1:22" s="8" customFormat="1" ht="39.6" x14ac:dyDescent="0.25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117</v>
      </c>
      <c r="G2" s="6" t="s">
        <v>118</v>
      </c>
      <c r="H2" s="6" t="s">
        <v>15</v>
      </c>
      <c r="I2" s="6" t="s">
        <v>26</v>
      </c>
    </row>
    <row r="3" spans="1:22" s="8" customFormat="1" x14ac:dyDescent="0.25">
      <c r="A3" s="7">
        <v>1</v>
      </c>
      <c r="B3" s="31" t="s">
        <v>4</v>
      </c>
      <c r="C3" s="9"/>
      <c r="D3" s="10">
        <f t="shared" ref="D3:D34" si="0">SUM(E3:I3)</f>
        <v>450</v>
      </c>
      <c r="E3" s="7">
        <v>450</v>
      </c>
      <c r="F3" s="41"/>
      <c r="G3" s="41"/>
      <c r="H3" s="42"/>
      <c r="I3" s="42"/>
      <c r="K3" s="20"/>
      <c r="L3" s="20"/>
    </row>
    <row r="4" spans="1:22" s="8" customFormat="1" ht="13.8" x14ac:dyDescent="0.3">
      <c r="A4" s="7">
        <v>2</v>
      </c>
      <c r="B4" s="31" t="s">
        <v>34</v>
      </c>
      <c r="C4" s="9"/>
      <c r="D4" s="10">
        <f t="shared" si="0"/>
        <v>261</v>
      </c>
      <c r="E4" s="7">
        <v>261</v>
      </c>
      <c r="F4" s="41"/>
      <c r="G4" s="41"/>
      <c r="H4" s="41"/>
      <c r="I4" s="42"/>
      <c r="K4" s="20"/>
      <c r="L4" s="20"/>
      <c r="M4" s="29"/>
    </row>
    <row r="5" spans="1:22" ht="13.8" x14ac:dyDescent="0.3">
      <c r="A5" s="7">
        <v>3</v>
      </c>
      <c r="B5" s="31" t="s">
        <v>40</v>
      </c>
      <c r="C5" s="9"/>
      <c r="D5" s="10">
        <f t="shared" si="0"/>
        <v>179</v>
      </c>
      <c r="E5" s="7">
        <v>179</v>
      </c>
      <c r="F5" s="41"/>
      <c r="G5" s="43"/>
      <c r="H5" s="41"/>
      <c r="I5" s="41"/>
      <c r="K5" s="20"/>
      <c r="L5" s="20"/>
      <c r="M5" s="29"/>
    </row>
    <row r="6" spans="1:22" x14ac:dyDescent="0.25">
      <c r="A6" s="7">
        <v>4</v>
      </c>
      <c r="B6" s="31" t="s">
        <v>48</v>
      </c>
      <c r="C6" s="9"/>
      <c r="D6" s="10">
        <f t="shared" si="0"/>
        <v>154</v>
      </c>
      <c r="E6" s="7">
        <v>154</v>
      </c>
      <c r="F6" s="41"/>
      <c r="G6" s="41"/>
      <c r="H6" s="37"/>
      <c r="I6" s="4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5">
      <c r="A7" s="7">
        <v>5</v>
      </c>
      <c r="B7" s="31" t="s">
        <v>25</v>
      </c>
      <c r="C7" s="9"/>
      <c r="D7" s="10">
        <f t="shared" si="0"/>
        <v>143</v>
      </c>
      <c r="E7" s="7">
        <v>143</v>
      </c>
      <c r="F7" s="41"/>
      <c r="G7" s="41"/>
      <c r="H7" s="41"/>
      <c r="I7" s="4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x14ac:dyDescent="0.25">
      <c r="A8" s="7">
        <v>5</v>
      </c>
      <c r="B8" s="7" t="s">
        <v>109</v>
      </c>
      <c r="C8" s="12"/>
      <c r="D8" s="10">
        <f t="shared" si="0"/>
        <v>134</v>
      </c>
      <c r="E8" s="31">
        <v>134</v>
      </c>
      <c r="F8" s="41"/>
      <c r="G8" s="41"/>
      <c r="H8" s="41"/>
      <c r="I8" s="4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x14ac:dyDescent="0.25">
      <c r="A9" s="7">
        <v>7</v>
      </c>
      <c r="B9" s="31" t="s">
        <v>109</v>
      </c>
      <c r="C9" s="9"/>
      <c r="D9" s="10">
        <f t="shared" si="0"/>
        <v>134</v>
      </c>
      <c r="E9" s="7">
        <v>134</v>
      </c>
      <c r="F9" s="43"/>
      <c r="G9" s="43"/>
      <c r="H9" s="41"/>
      <c r="I9" s="4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25">
      <c r="A10" s="7">
        <v>8</v>
      </c>
      <c r="B10" s="31" t="s">
        <v>50</v>
      </c>
      <c r="C10" s="9"/>
      <c r="D10" s="10">
        <f t="shared" si="0"/>
        <v>113</v>
      </c>
      <c r="E10" s="7">
        <v>113</v>
      </c>
      <c r="F10" s="41"/>
      <c r="G10" s="43"/>
      <c r="H10" s="41"/>
      <c r="I10" s="4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7">
        <v>9</v>
      </c>
      <c r="B11" s="31" t="s">
        <v>44</v>
      </c>
      <c r="C11" s="9"/>
      <c r="D11" s="10">
        <f t="shared" si="0"/>
        <v>109</v>
      </c>
      <c r="E11" s="7">
        <v>109</v>
      </c>
      <c r="F11" s="43"/>
      <c r="G11" s="41"/>
      <c r="H11" s="41"/>
      <c r="I11" s="4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7">
        <v>10</v>
      </c>
      <c r="B12" s="31" t="s">
        <v>46</v>
      </c>
      <c r="C12" s="31"/>
      <c r="D12" s="10">
        <f t="shared" si="0"/>
        <v>96</v>
      </c>
      <c r="E12" s="31">
        <v>96</v>
      </c>
      <c r="F12" s="43"/>
      <c r="G12" s="43"/>
      <c r="H12" s="41"/>
      <c r="I12" s="4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7">
        <v>11</v>
      </c>
      <c r="B13" s="31" t="s">
        <v>53</v>
      </c>
      <c r="C13" s="9"/>
      <c r="D13" s="10">
        <f t="shared" si="0"/>
        <v>70</v>
      </c>
      <c r="E13" s="7">
        <v>70</v>
      </c>
      <c r="F13" s="43"/>
      <c r="G13" s="41"/>
      <c r="H13" s="37"/>
      <c r="I13" s="4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x14ac:dyDescent="0.25">
      <c r="A14" s="7">
        <v>12</v>
      </c>
      <c r="B14" s="31" t="s">
        <v>110</v>
      </c>
      <c r="C14" s="9"/>
      <c r="D14" s="10">
        <f t="shared" si="0"/>
        <v>64</v>
      </c>
      <c r="E14" s="7">
        <v>64</v>
      </c>
      <c r="F14" s="41"/>
      <c r="G14" s="43"/>
      <c r="H14" s="41"/>
      <c r="I14" s="4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7">
        <v>13</v>
      </c>
      <c r="B15" s="31" t="s">
        <v>49</v>
      </c>
      <c r="C15" s="9"/>
      <c r="D15" s="10">
        <f t="shared" si="0"/>
        <v>57</v>
      </c>
      <c r="E15" s="7">
        <v>57</v>
      </c>
      <c r="F15" s="43"/>
      <c r="G15" s="43"/>
      <c r="H15" s="41"/>
      <c r="I15" s="4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7">
        <v>14</v>
      </c>
      <c r="B16" s="31" t="s">
        <v>35</v>
      </c>
      <c r="C16" s="9"/>
      <c r="D16" s="10">
        <f t="shared" si="0"/>
        <v>50</v>
      </c>
      <c r="E16" s="7">
        <v>50</v>
      </c>
      <c r="F16" s="41"/>
      <c r="G16" s="41"/>
      <c r="H16" s="41"/>
      <c r="I16" s="4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7">
        <v>15</v>
      </c>
      <c r="B17" s="31" t="s">
        <v>111</v>
      </c>
      <c r="C17" s="9"/>
      <c r="D17" s="10">
        <f t="shared" si="0"/>
        <v>43</v>
      </c>
      <c r="E17" s="7">
        <v>43</v>
      </c>
      <c r="F17" s="43"/>
      <c r="G17" s="41"/>
      <c r="H17" s="41"/>
      <c r="I17" s="4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7">
        <v>16</v>
      </c>
      <c r="B18" s="31" t="s">
        <v>45</v>
      </c>
      <c r="C18" s="9"/>
      <c r="D18" s="10">
        <f t="shared" si="0"/>
        <v>41</v>
      </c>
      <c r="E18" s="7">
        <v>41</v>
      </c>
      <c r="F18" s="41"/>
      <c r="G18" s="43"/>
      <c r="H18" s="41"/>
      <c r="I18" s="4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7">
        <v>17</v>
      </c>
      <c r="B19" s="31" t="s">
        <v>52</v>
      </c>
      <c r="C19" s="31"/>
      <c r="D19" s="10">
        <f t="shared" si="0"/>
        <v>32</v>
      </c>
      <c r="E19" s="12">
        <v>32</v>
      </c>
      <c r="F19" s="43"/>
      <c r="G19" s="43"/>
      <c r="H19" s="42"/>
      <c r="I19" s="4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7">
        <v>18</v>
      </c>
      <c r="B20" s="31" t="s">
        <v>47</v>
      </c>
      <c r="C20" s="7"/>
      <c r="D20" s="10">
        <f t="shared" si="0"/>
        <v>24</v>
      </c>
      <c r="E20" s="7">
        <v>24</v>
      </c>
      <c r="F20" s="7"/>
      <c r="G20" s="10"/>
      <c r="H20" s="37"/>
      <c r="I20" s="4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7">
        <v>19</v>
      </c>
      <c r="B21" s="52" t="s">
        <v>112</v>
      </c>
      <c r="C21" s="9"/>
      <c r="D21" s="10">
        <f t="shared" si="0"/>
        <v>20</v>
      </c>
      <c r="E21" s="7">
        <v>20</v>
      </c>
      <c r="F21" s="43"/>
      <c r="G21" s="43"/>
      <c r="H21" s="41"/>
      <c r="I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7">
        <v>20</v>
      </c>
      <c r="B22" s="52" t="s">
        <v>113</v>
      </c>
      <c r="C22" s="31"/>
      <c r="D22" s="10">
        <f t="shared" si="0"/>
        <v>13</v>
      </c>
      <c r="E22" s="12">
        <v>13</v>
      </c>
      <c r="F22" s="41"/>
      <c r="G22" s="43"/>
      <c r="H22" s="42"/>
      <c r="I22" s="4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7">
        <v>21</v>
      </c>
      <c r="B23" s="52" t="s">
        <v>114</v>
      </c>
      <c r="C23" s="31"/>
      <c r="D23" s="10">
        <f t="shared" si="0"/>
        <v>8</v>
      </c>
      <c r="E23" s="31">
        <v>8</v>
      </c>
      <c r="F23" s="43"/>
      <c r="G23" s="41"/>
      <c r="H23" s="41"/>
      <c r="I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7">
        <v>22</v>
      </c>
      <c r="B24" s="53" t="s">
        <v>115</v>
      </c>
      <c r="C24" s="7"/>
      <c r="D24" s="10">
        <f t="shared" si="0"/>
        <v>8</v>
      </c>
      <c r="E24" s="33">
        <v>8</v>
      </c>
      <c r="F24" s="43"/>
      <c r="G24" s="43"/>
      <c r="H24" s="41"/>
      <c r="I24" s="4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7">
        <v>23</v>
      </c>
      <c r="B25" s="52" t="s">
        <v>116</v>
      </c>
      <c r="C25" s="9"/>
      <c r="D25" s="10">
        <f t="shared" si="0"/>
        <v>6</v>
      </c>
      <c r="E25" s="7">
        <v>6</v>
      </c>
      <c r="F25" s="43"/>
      <c r="G25" s="41"/>
      <c r="H25" s="37"/>
      <c r="I25" s="4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7">
        <v>24</v>
      </c>
      <c r="B26" s="34"/>
      <c r="C26" s="7"/>
      <c r="D26" s="10">
        <f t="shared" si="0"/>
        <v>0</v>
      </c>
      <c r="E26" s="33"/>
      <c r="F26" s="12"/>
      <c r="G26" s="12"/>
      <c r="H26" s="12"/>
      <c r="I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7">
        <v>25</v>
      </c>
      <c r="B27" s="25"/>
      <c r="C27" s="31"/>
      <c r="D27" s="10">
        <f t="shared" si="0"/>
        <v>0</v>
      </c>
      <c r="E27" s="7"/>
      <c r="F27" s="7"/>
      <c r="G27" s="41"/>
      <c r="H27" s="37"/>
      <c r="I27" s="4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7">
        <v>26</v>
      </c>
      <c r="B28" s="35"/>
      <c r="C28" s="12"/>
      <c r="D28" s="10">
        <f t="shared" si="0"/>
        <v>0</v>
      </c>
      <c r="E28" s="33"/>
      <c r="F28" s="12"/>
      <c r="G28" s="12"/>
      <c r="H28" s="12"/>
      <c r="I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7">
        <v>27</v>
      </c>
      <c r="B29" s="25"/>
      <c r="C29" s="31"/>
      <c r="D29" s="10">
        <f t="shared" si="0"/>
        <v>0</v>
      </c>
      <c r="E29" s="7"/>
      <c r="F29" s="7"/>
      <c r="G29" s="41"/>
      <c r="H29" s="41"/>
      <c r="I29" s="12"/>
      <c r="K29" s="11"/>
      <c r="L29"/>
    </row>
    <row r="30" spans="1:22" x14ac:dyDescent="0.25">
      <c r="A30" s="7">
        <v>28</v>
      </c>
      <c r="B30" s="34"/>
      <c r="C30" s="7"/>
      <c r="D30" s="10">
        <f t="shared" si="0"/>
        <v>0</v>
      </c>
      <c r="E30" s="12"/>
      <c r="F30" s="12"/>
      <c r="G30" s="12"/>
      <c r="H30" s="12"/>
      <c r="I30" s="12"/>
      <c r="K30" s="11"/>
      <c r="L30"/>
    </row>
    <row r="31" spans="1:22" x14ac:dyDescent="0.25">
      <c r="A31" s="7">
        <v>29</v>
      </c>
      <c r="B31" s="34"/>
      <c r="C31" s="7"/>
      <c r="D31" s="10">
        <f t="shared" si="0"/>
        <v>0</v>
      </c>
      <c r="E31" s="12"/>
      <c r="F31" s="33"/>
      <c r="G31" s="33"/>
      <c r="H31" s="41"/>
      <c r="I31" s="12"/>
      <c r="K31" s="11"/>
      <c r="L31"/>
    </row>
    <row r="32" spans="1:22" x14ac:dyDescent="0.25">
      <c r="A32" s="7">
        <v>30</v>
      </c>
      <c r="B32" s="35"/>
      <c r="C32" s="12"/>
      <c r="D32" s="10">
        <f t="shared" si="0"/>
        <v>0</v>
      </c>
      <c r="E32" s="7"/>
      <c r="F32" s="7"/>
      <c r="G32" s="41"/>
      <c r="H32" s="41"/>
      <c r="I32" s="12"/>
    </row>
    <row r="33" spans="1:9" x14ac:dyDescent="0.25">
      <c r="A33" s="7">
        <v>31</v>
      </c>
      <c r="B33" s="36"/>
      <c r="C33" s="7"/>
      <c r="D33" s="10">
        <f t="shared" si="0"/>
        <v>0</v>
      </c>
      <c r="E33" s="7"/>
      <c r="F33" s="7"/>
      <c r="G33" s="7"/>
      <c r="H33" s="7"/>
      <c r="I33" s="7"/>
    </row>
    <row r="34" spans="1:9" x14ac:dyDescent="0.25">
      <c r="A34" s="31">
        <v>32</v>
      </c>
      <c r="B34" s="34"/>
      <c r="C34" s="7"/>
      <c r="D34" s="10">
        <f t="shared" si="0"/>
        <v>0</v>
      </c>
      <c r="E34" s="22"/>
      <c r="F34" s="22"/>
      <c r="G34" s="22"/>
      <c r="H34" s="10"/>
      <c r="I34" s="10"/>
    </row>
    <row r="35" spans="1:9" ht="13.8" x14ac:dyDescent="0.3">
      <c r="B35" s="14"/>
      <c r="C35" s="15"/>
      <c r="D35" s="16"/>
    </row>
    <row r="36" spans="1:9" ht="13.8" x14ac:dyDescent="0.3">
      <c r="B36" s="14"/>
      <c r="C36" s="15"/>
      <c r="D36" s="16"/>
    </row>
    <row r="37" spans="1:9" ht="13.8" x14ac:dyDescent="0.3">
      <c r="B37" s="14"/>
      <c r="C37" s="15"/>
      <c r="D37" s="16"/>
    </row>
    <row r="38" spans="1:9" ht="13.8" x14ac:dyDescent="0.3">
      <c r="B38" s="14"/>
      <c r="C38" s="15"/>
      <c r="D38" s="16"/>
    </row>
    <row r="39" spans="1:9" ht="13.8" x14ac:dyDescent="0.3">
      <c r="B39" s="14"/>
      <c r="C39" s="15"/>
      <c r="D39" s="16"/>
    </row>
    <row r="40" spans="1:9" ht="13.8" x14ac:dyDescent="0.3">
      <c r="B40" s="14"/>
      <c r="C40" s="15"/>
      <c r="D40" s="16"/>
    </row>
    <row r="41" spans="1:9" ht="13.8" x14ac:dyDescent="0.3">
      <c r="B41" s="14"/>
      <c r="C41" s="15"/>
      <c r="D41" s="16"/>
    </row>
    <row r="42" spans="1:9" ht="13.8" x14ac:dyDescent="0.3">
      <c r="B42" s="14"/>
      <c r="C42" s="15"/>
      <c r="D42" s="16"/>
    </row>
    <row r="43" spans="1:9" ht="13.8" x14ac:dyDescent="0.3">
      <c r="B43" s="14"/>
      <c r="C43" s="15"/>
      <c r="D43" s="16"/>
    </row>
    <row r="44" spans="1:9" ht="13.8" x14ac:dyDescent="0.3">
      <c r="B44" s="14"/>
      <c r="C44" s="15"/>
      <c r="D44" s="16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B6" sqref="B6"/>
    </sheetView>
  </sheetViews>
  <sheetFormatPr defaultRowHeight="13.2" x14ac:dyDescent="0.25"/>
  <cols>
    <col min="1" max="1" width="8.33203125" customWidth="1"/>
    <col min="2" max="2" width="22.5546875" bestFit="1" customWidth="1"/>
    <col min="3" max="11" width="12.88671875" customWidth="1"/>
    <col min="12" max="12" width="8" customWidth="1"/>
    <col min="13" max="13" width="7.6640625" customWidth="1"/>
  </cols>
  <sheetData>
    <row r="1" spans="1:15" ht="18" x14ac:dyDescent="0.35">
      <c r="A1" s="50" t="s">
        <v>106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3.8" x14ac:dyDescent="0.3">
      <c r="A2" s="51" t="s">
        <v>5</v>
      </c>
      <c r="B2" s="51" t="s">
        <v>1</v>
      </c>
      <c r="C2" s="51" t="s">
        <v>7</v>
      </c>
      <c r="D2" s="51" t="s">
        <v>8</v>
      </c>
      <c r="E2" s="51" t="s">
        <v>9</v>
      </c>
      <c r="F2" s="51" t="s">
        <v>12</v>
      </c>
      <c r="G2" s="51" t="s">
        <v>13</v>
      </c>
      <c r="H2" s="51" t="s">
        <v>10</v>
      </c>
      <c r="I2" s="51" t="s">
        <v>11</v>
      </c>
      <c r="J2" s="51" t="s">
        <v>107</v>
      </c>
      <c r="K2" s="51" t="s">
        <v>108</v>
      </c>
      <c r="L2" s="51" t="s">
        <v>14</v>
      </c>
      <c r="M2" s="39"/>
      <c r="N2" s="21"/>
      <c r="O2" s="21"/>
    </row>
    <row r="3" spans="1:15" ht="13.8" x14ac:dyDescent="0.3">
      <c r="A3" s="51">
        <v>1</v>
      </c>
      <c r="B3" s="51" t="s">
        <v>4</v>
      </c>
      <c r="C3" s="51">
        <v>450</v>
      </c>
      <c r="D3" s="51">
        <v>50</v>
      </c>
      <c r="E3" s="51">
        <v>50</v>
      </c>
      <c r="F3" s="51">
        <v>50</v>
      </c>
      <c r="G3" s="51">
        <v>50</v>
      </c>
      <c r="H3" s="51">
        <v>50</v>
      </c>
      <c r="I3" s="51">
        <v>50</v>
      </c>
      <c r="J3" s="51">
        <v>50</v>
      </c>
      <c r="K3" s="51">
        <v>50</v>
      </c>
      <c r="L3" s="51">
        <v>50</v>
      </c>
      <c r="M3" s="38"/>
      <c r="N3" s="21"/>
      <c r="O3" s="21"/>
    </row>
    <row r="4" spans="1:15" ht="13.8" x14ac:dyDescent="0.3">
      <c r="A4" s="51">
        <v>2</v>
      </c>
      <c r="B4" s="51" t="s">
        <v>34</v>
      </c>
      <c r="C4" s="51">
        <v>261</v>
      </c>
      <c r="D4" s="51">
        <v>43</v>
      </c>
      <c r="E4" s="51">
        <v>43</v>
      </c>
      <c r="F4" s="51">
        <v>24</v>
      </c>
      <c r="G4" s="51">
        <v>43</v>
      </c>
      <c r="H4" s="51">
        <v>13</v>
      </c>
      <c r="I4" s="51">
        <v>0</v>
      </c>
      <c r="J4" s="51">
        <v>9</v>
      </c>
      <c r="K4" s="51">
        <v>43</v>
      </c>
      <c r="L4" s="51">
        <v>43</v>
      </c>
      <c r="M4" s="38"/>
      <c r="N4" s="21"/>
      <c r="O4" s="21"/>
    </row>
    <row r="5" spans="1:15" ht="13.8" x14ac:dyDescent="0.3">
      <c r="A5" s="51">
        <v>3</v>
      </c>
      <c r="B5" s="51" t="s">
        <v>40</v>
      </c>
      <c r="C5" s="51">
        <v>179</v>
      </c>
      <c r="D5" s="51">
        <v>18</v>
      </c>
      <c r="E5" s="51">
        <v>32</v>
      </c>
      <c r="F5" s="51">
        <v>21</v>
      </c>
      <c r="G5" s="51">
        <v>0</v>
      </c>
      <c r="H5" s="51">
        <v>21</v>
      </c>
      <c r="I5" s="51">
        <v>43</v>
      </c>
      <c r="J5" s="51">
        <v>7</v>
      </c>
      <c r="K5" s="51">
        <v>37</v>
      </c>
      <c r="L5" s="51">
        <v>0</v>
      </c>
      <c r="M5" s="38"/>
      <c r="N5" s="21"/>
      <c r="O5" s="21"/>
    </row>
    <row r="6" spans="1:15" ht="13.8" x14ac:dyDescent="0.3">
      <c r="A6" s="51">
        <v>4</v>
      </c>
      <c r="B6" s="51" t="s">
        <v>48</v>
      </c>
      <c r="C6" s="51">
        <v>154</v>
      </c>
      <c r="D6" s="51">
        <v>37</v>
      </c>
      <c r="E6" s="51">
        <v>0</v>
      </c>
      <c r="F6" s="51">
        <v>43</v>
      </c>
      <c r="G6" s="51">
        <v>0</v>
      </c>
      <c r="H6" s="51">
        <v>37</v>
      </c>
      <c r="I6" s="51">
        <v>0</v>
      </c>
      <c r="J6" s="51">
        <v>37</v>
      </c>
      <c r="K6" s="51">
        <v>0</v>
      </c>
      <c r="L6" s="51">
        <v>0</v>
      </c>
      <c r="M6" s="38"/>
      <c r="N6" s="21"/>
      <c r="O6" s="21"/>
    </row>
    <row r="7" spans="1:15" ht="13.8" x14ac:dyDescent="0.3">
      <c r="A7" s="51">
        <v>5</v>
      </c>
      <c r="B7" s="51" t="s">
        <v>25</v>
      </c>
      <c r="C7" s="51">
        <v>143</v>
      </c>
      <c r="D7" s="51">
        <v>4</v>
      </c>
      <c r="E7" s="51">
        <v>37</v>
      </c>
      <c r="F7" s="51">
        <v>37</v>
      </c>
      <c r="G7" s="51">
        <v>28</v>
      </c>
      <c r="H7" s="51">
        <v>0</v>
      </c>
      <c r="I7" s="51">
        <v>0</v>
      </c>
      <c r="J7" s="51">
        <v>0</v>
      </c>
      <c r="K7" s="51">
        <v>0</v>
      </c>
      <c r="L7" s="51">
        <v>37</v>
      </c>
      <c r="M7" s="38"/>
      <c r="N7" s="21"/>
      <c r="O7" s="21"/>
    </row>
    <row r="8" spans="1:15" ht="13.8" x14ac:dyDescent="0.3">
      <c r="A8" s="51">
        <v>5</v>
      </c>
      <c r="B8" s="51" t="s">
        <v>109</v>
      </c>
      <c r="C8" s="51">
        <v>134</v>
      </c>
      <c r="D8" s="51">
        <v>13</v>
      </c>
      <c r="E8" s="51">
        <v>28</v>
      </c>
      <c r="F8" s="51">
        <v>6</v>
      </c>
      <c r="G8" s="51">
        <v>37</v>
      </c>
      <c r="H8" s="51">
        <v>18</v>
      </c>
      <c r="I8" s="51">
        <v>0</v>
      </c>
      <c r="J8" s="51">
        <v>32</v>
      </c>
      <c r="K8" s="51">
        <v>0</v>
      </c>
      <c r="L8" s="51">
        <v>0</v>
      </c>
      <c r="M8" s="38"/>
      <c r="N8" s="21"/>
      <c r="O8" s="21"/>
    </row>
    <row r="9" spans="1:15" ht="13.8" x14ac:dyDescent="0.3">
      <c r="A9" s="51">
        <v>7</v>
      </c>
      <c r="B9" s="51" t="s">
        <v>109</v>
      </c>
      <c r="C9" s="51">
        <v>134</v>
      </c>
      <c r="D9" s="51">
        <v>13</v>
      </c>
      <c r="E9" s="51">
        <v>28</v>
      </c>
      <c r="F9" s="51">
        <v>6</v>
      </c>
      <c r="G9" s="51">
        <v>37</v>
      </c>
      <c r="H9" s="51">
        <v>18</v>
      </c>
      <c r="I9" s="51">
        <v>0</v>
      </c>
      <c r="J9" s="51">
        <v>32</v>
      </c>
      <c r="K9" s="51">
        <v>0</v>
      </c>
      <c r="L9" s="51">
        <v>0</v>
      </c>
      <c r="M9" s="38"/>
      <c r="N9" s="21"/>
      <c r="O9" s="21"/>
    </row>
    <row r="10" spans="1:15" ht="13.8" x14ac:dyDescent="0.3">
      <c r="A10" s="51">
        <v>8</v>
      </c>
      <c r="B10" s="51" t="s">
        <v>50</v>
      </c>
      <c r="C10" s="51">
        <v>113</v>
      </c>
      <c r="D10" s="51">
        <v>28</v>
      </c>
      <c r="E10" s="51">
        <v>18</v>
      </c>
      <c r="F10" s="51">
        <v>15</v>
      </c>
      <c r="G10" s="51">
        <v>24</v>
      </c>
      <c r="H10" s="51">
        <v>0</v>
      </c>
      <c r="I10" s="51">
        <v>0</v>
      </c>
      <c r="J10" s="51">
        <v>0</v>
      </c>
      <c r="K10" s="51">
        <v>28</v>
      </c>
      <c r="L10" s="51">
        <v>0</v>
      </c>
      <c r="M10" s="38"/>
      <c r="N10" s="21"/>
      <c r="O10" s="21"/>
    </row>
    <row r="11" spans="1:15" ht="13.8" x14ac:dyDescent="0.3">
      <c r="A11" s="51">
        <v>9</v>
      </c>
      <c r="B11" s="51" t="s">
        <v>44</v>
      </c>
      <c r="C11" s="51">
        <v>109</v>
      </c>
      <c r="D11" s="51">
        <v>24</v>
      </c>
      <c r="E11" s="51">
        <v>0</v>
      </c>
      <c r="F11" s="51">
        <v>32</v>
      </c>
      <c r="G11" s="51">
        <v>0</v>
      </c>
      <c r="H11" s="51">
        <v>0</v>
      </c>
      <c r="I11" s="51">
        <v>0</v>
      </c>
      <c r="J11" s="51">
        <v>21</v>
      </c>
      <c r="K11" s="51">
        <v>32</v>
      </c>
      <c r="L11" s="51">
        <v>0</v>
      </c>
      <c r="M11" s="38"/>
      <c r="N11" s="21"/>
      <c r="O11" s="21"/>
    </row>
    <row r="12" spans="1:15" ht="13.8" x14ac:dyDescent="0.3">
      <c r="A12" s="51">
        <v>10</v>
      </c>
      <c r="B12" s="51" t="s">
        <v>46</v>
      </c>
      <c r="C12" s="51">
        <v>96</v>
      </c>
      <c r="D12" s="51">
        <v>7</v>
      </c>
      <c r="E12" s="51">
        <v>0</v>
      </c>
      <c r="F12" s="51">
        <v>28</v>
      </c>
      <c r="G12" s="51">
        <v>0</v>
      </c>
      <c r="H12" s="51">
        <v>43</v>
      </c>
      <c r="I12" s="51">
        <v>0</v>
      </c>
      <c r="J12" s="51">
        <v>18</v>
      </c>
      <c r="K12" s="51">
        <v>0</v>
      </c>
      <c r="L12" s="51">
        <v>0</v>
      </c>
      <c r="M12" s="38"/>
      <c r="N12" s="21"/>
      <c r="O12" s="21"/>
    </row>
    <row r="13" spans="1:15" ht="13.8" x14ac:dyDescent="0.3">
      <c r="A13" s="51">
        <v>11</v>
      </c>
      <c r="B13" s="51" t="s">
        <v>53</v>
      </c>
      <c r="C13" s="51">
        <v>70</v>
      </c>
      <c r="D13" s="51">
        <v>15</v>
      </c>
      <c r="E13" s="51">
        <v>21</v>
      </c>
      <c r="F13" s="51">
        <v>13</v>
      </c>
      <c r="G13" s="51">
        <v>21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38"/>
      <c r="N13" s="21"/>
      <c r="O13" s="21"/>
    </row>
    <row r="14" spans="1:15" ht="13.8" x14ac:dyDescent="0.3">
      <c r="A14" s="51">
        <v>12</v>
      </c>
      <c r="B14" s="51" t="s">
        <v>110</v>
      </c>
      <c r="C14" s="51">
        <v>64</v>
      </c>
      <c r="D14" s="51">
        <v>5</v>
      </c>
      <c r="E14" s="51">
        <v>0</v>
      </c>
      <c r="F14" s="51">
        <v>11</v>
      </c>
      <c r="G14" s="51">
        <v>0</v>
      </c>
      <c r="H14" s="51">
        <v>24</v>
      </c>
      <c r="I14" s="51">
        <v>0</v>
      </c>
      <c r="J14" s="51">
        <v>24</v>
      </c>
      <c r="K14" s="51">
        <v>0</v>
      </c>
      <c r="L14" s="51">
        <v>0</v>
      </c>
      <c r="M14" s="38"/>
      <c r="N14" s="21"/>
      <c r="O14" s="21"/>
    </row>
    <row r="15" spans="1:15" ht="13.8" x14ac:dyDescent="0.3">
      <c r="A15" s="51">
        <v>13</v>
      </c>
      <c r="B15" s="51" t="s">
        <v>49</v>
      </c>
      <c r="C15" s="51">
        <v>57</v>
      </c>
      <c r="D15" s="51">
        <v>21</v>
      </c>
      <c r="E15" s="51">
        <v>0</v>
      </c>
      <c r="F15" s="51">
        <v>0</v>
      </c>
      <c r="G15" s="51">
        <v>0</v>
      </c>
      <c r="H15" s="51">
        <v>28</v>
      </c>
      <c r="I15" s="51">
        <v>0</v>
      </c>
      <c r="J15" s="51">
        <v>8</v>
      </c>
      <c r="K15" s="51">
        <v>0</v>
      </c>
      <c r="L15" s="51">
        <v>0</v>
      </c>
      <c r="M15" s="38"/>
      <c r="N15" s="21"/>
      <c r="O15" s="21"/>
    </row>
    <row r="16" spans="1:15" ht="13.8" x14ac:dyDescent="0.3">
      <c r="A16" s="51">
        <v>14</v>
      </c>
      <c r="B16" s="51" t="s">
        <v>35</v>
      </c>
      <c r="C16" s="51">
        <v>50</v>
      </c>
      <c r="D16" s="51">
        <v>9</v>
      </c>
      <c r="E16" s="51">
        <v>0</v>
      </c>
      <c r="F16" s="51">
        <v>9</v>
      </c>
      <c r="G16" s="51">
        <v>0</v>
      </c>
      <c r="H16" s="51">
        <v>32</v>
      </c>
      <c r="I16" s="51">
        <v>0</v>
      </c>
      <c r="J16" s="51">
        <v>0</v>
      </c>
      <c r="K16" s="51">
        <v>0</v>
      </c>
      <c r="L16" s="51">
        <v>0</v>
      </c>
      <c r="M16" s="38"/>
      <c r="N16" s="21"/>
      <c r="O16" s="21"/>
    </row>
    <row r="17" spans="1:15" ht="13.8" x14ac:dyDescent="0.3">
      <c r="A17" s="51">
        <v>15</v>
      </c>
      <c r="B17" s="51" t="s">
        <v>111</v>
      </c>
      <c r="C17" s="51">
        <v>43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43</v>
      </c>
      <c r="K17" s="51">
        <v>0</v>
      </c>
      <c r="L17" s="51">
        <v>0</v>
      </c>
      <c r="M17" s="38"/>
      <c r="N17" s="21"/>
      <c r="O17" s="21"/>
    </row>
    <row r="18" spans="1:15" ht="13.8" x14ac:dyDescent="0.3">
      <c r="A18" s="51">
        <v>16</v>
      </c>
      <c r="B18" s="51" t="s">
        <v>45</v>
      </c>
      <c r="C18" s="51">
        <v>41</v>
      </c>
      <c r="D18" s="51">
        <v>8</v>
      </c>
      <c r="E18" s="51">
        <v>0</v>
      </c>
      <c r="F18" s="51">
        <v>7</v>
      </c>
      <c r="G18" s="51">
        <v>0</v>
      </c>
      <c r="H18" s="51">
        <v>11</v>
      </c>
      <c r="I18" s="51">
        <v>0</v>
      </c>
      <c r="J18" s="51">
        <v>15</v>
      </c>
      <c r="K18" s="51">
        <v>0</v>
      </c>
      <c r="L18" s="51">
        <v>0</v>
      </c>
      <c r="M18" s="38"/>
      <c r="N18" s="21"/>
      <c r="O18" s="21"/>
    </row>
    <row r="19" spans="1:15" ht="13.8" x14ac:dyDescent="0.3">
      <c r="A19" s="51">
        <v>17</v>
      </c>
      <c r="B19" s="51" t="s">
        <v>52</v>
      </c>
      <c r="C19" s="51">
        <v>32</v>
      </c>
      <c r="D19" s="51">
        <v>32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38"/>
      <c r="N19" s="21"/>
      <c r="O19" s="21"/>
    </row>
    <row r="20" spans="1:15" ht="13.8" x14ac:dyDescent="0.3">
      <c r="A20" s="51">
        <v>18</v>
      </c>
      <c r="B20" s="51" t="s">
        <v>47</v>
      </c>
      <c r="C20" s="51">
        <v>24</v>
      </c>
      <c r="D20" s="51">
        <v>6</v>
      </c>
      <c r="E20" s="51">
        <v>0</v>
      </c>
      <c r="F20" s="51">
        <v>18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38"/>
      <c r="N20" s="21"/>
      <c r="O20" s="21"/>
    </row>
    <row r="21" spans="1:15" x14ac:dyDescent="0.25">
      <c r="A21" s="51">
        <v>19</v>
      </c>
      <c r="B21" s="51" t="s">
        <v>112</v>
      </c>
      <c r="C21" s="51">
        <v>20</v>
      </c>
      <c r="D21" s="51">
        <v>0</v>
      </c>
      <c r="E21" s="51">
        <v>0</v>
      </c>
      <c r="F21" s="51">
        <v>0</v>
      </c>
      <c r="G21" s="51">
        <v>0</v>
      </c>
      <c r="H21" s="51">
        <v>9</v>
      </c>
      <c r="I21" s="51">
        <v>0</v>
      </c>
      <c r="J21" s="51">
        <v>11</v>
      </c>
      <c r="K21" s="51">
        <v>0</v>
      </c>
      <c r="L21" s="51">
        <v>0</v>
      </c>
      <c r="M21" s="11"/>
    </row>
    <row r="22" spans="1:15" x14ac:dyDescent="0.25">
      <c r="A22" s="51">
        <v>20</v>
      </c>
      <c r="B22" s="51" t="s">
        <v>113</v>
      </c>
      <c r="C22" s="51">
        <v>13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13</v>
      </c>
      <c r="K22" s="51">
        <v>0</v>
      </c>
      <c r="L22" s="51">
        <v>0</v>
      </c>
    </row>
    <row r="23" spans="1:15" x14ac:dyDescent="0.25">
      <c r="A23" s="51">
        <v>21</v>
      </c>
      <c r="B23" s="51" t="s">
        <v>114</v>
      </c>
      <c r="C23" s="51">
        <v>8</v>
      </c>
      <c r="D23" s="51">
        <v>0</v>
      </c>
      <c r="E23" s="51">
        <v>0</v>
      </c>
      <c r="F23" s="51">
        <v>0</v>
      </c>
      <c r="G23" s="51">
        <v>0</v>
      </c>
      <c r="H23" s="51">
        <v>8</v>
      </c>
      <c r="I23" s="51">
        <v>0</v>
      </c>
      <c r="J23" s="51">
        <v>0</v>
      </c>
      <c r="K23" s="51">
        <v>0</v>
      </c>
      <c r="L23" s="51">
        <v>0</v>
      </c>
    </row>
    <row r="24" spans="1:15" x14ac:dyDescent="0.25">
      <c r="A24" s="51">
        <v>22</v>
      </c>
      <c r="B24" s="51" t="s">
        <v>115</v>
      </c>
      <c r="C24" s="51">
        <v>8</v>
      </c>
      <c r="D24" s="51">
        <v>0</v>
      </c>
      <c r="E24" s="51">
        <v>0</v>
      </c>
      <c r="F24" s="51">
        <v>8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</row>
    <row r="25" spans="1:15" x14ac:dyDescent="0.25">
      <c r="A25" s="51">
        <v>23</v>
      </c>
      <c r="B25" s="51" t="s">
        <v>116</v>
      </c>
      <c r="C25" s="51">
        <v>6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6</v>
      </c>
      <c r="K25" s="51">
        <v>0</v>
      </c>
      <c r="L25" s="51">
        <v>0</v>
      </c>
    </row>
  </sheetData>
  <phoneticPr fontId="21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57"/>
  <sheetViews>
    <sheetView tabSelected="1" zoomScale="60" zoomScaleNormal="60" workbookViewId="0">
      <pane ySplit="2" topLeftCell="A3" activePane="bottomLeft" state="frozen"/>
      <selection pane="bottomLeft" activeCell="D55" sqref="D55"/>
    </sheetView>
  </sheetViews>
  <sheetFormatPr defaultRowHeight="13.2" x14ac:dyDescent="0.25"/>
  <cols>
    <col min="1" max="1" width="8.88671875" style="11"/>
    <col min="2" max="2" width="6.5546875" style="11" customWidth="1"/>
    <col min="3" max="3" width="23.88671875" style="11" customWidth="1"/>
    <col min="4" max="4" width="15" style="11" customWidth="1"/>
    <col min="5" max="5" width="24.33203125" style="11" customWidth="1"/>
    <col min="6" max="6" width="6.33203125" style="11" customWidth="1"/>
    <col min="7" max="9" width="8.88671875" style="11"/>
    <col min="10" max="14" width="9.109375" style="11" customWidth="1"/>
    <col min="15" max="15" width="10.21875" style="11" customWidth="1"/>
    <col min="16" max="18" width="9.109375" style="11" customWidth="1"/>
    <col min="19" max="19" width="10.21875" style="11" customWidth="1"/>
    <col min="20" max="21" width="9.109375" style="11" customWidth="1"/>
    <col min="22" max="22" width="9.109375" style="48" customWidth="1"/>
    <col min="23" max="23" width="11.109375" style="48" customWidth="1"/>
    <col min="24" max="24" width="10.33203125" style="48" customWidth="1"/>
    <col min="25" max="25" width="9.109375" style="48" customWidth="1"/>
    <col min="26" max="26" width="9.109375" style="11" customWidth="1"/>
    <col min="27" max="27" width="11.109375" style="11" customWidth="1"/>
    <col min="28" max="28" width="12.5546875" style="11" customWidth="1"/>
    <col min="29" max="29" width="9.109375" style="11" customWidth="1"/>
    <col min="30" max="16384" width="8.88671875" style="11"/>
  </cols>
  <sheetData>
    <row r="1" spans="1:35" x14ac:dyDescent="0.25">
      <c r="A1" s="30"/>
      <c r="B1" s="30"/>
      <c r="C1" s="30"/>
      <c r="D1" s="30"/>
      <c r="E1" s="30"/>
      <c r="F1" s="30"/>
      <c r="G1" s="30"/>
      <c r="H1" s="30"/>
      <c r="I1" s="30"/>
      <c r="J1" s="54" t="s">
        <v>28</v>
      </c>
      <c r="K1" s="54"/>
      <c r="L1" s="54"/>
      <c r="M1" s="54"/>
      <c r="N1" s="55" t="s">
        <v>362</v>
      </c>
      <c r="O1" s="55"/>
      <c r="P1" s="55"/>
      <c r="Q1" s="55"/>
      <c r="R1" s="54" t="s">
        <v>363</v>
      </c>
      <c r="S1" s="54"/>
      <c r="T1" s="54"/>
      <c r="U1" s="54"/>
      <c r="V1" s="56" t="s">
        <v>27</v>
      </c>
      <c r="W1" s="56"/>
      <c r="X1" s="56"/>
      <c r="Y1" s="56"/>
      <c r="Z1" s="55" t="s">
        <v>364</v>
      </c>
      <c r="AA1" s="55"/>
      <c r="AB1" s="55"/>
      <c r="AC1" s="55"/>
    </row>
    <row r="2" spans="1:35" x14ac:dyDescent="0.25">
      <c r="A2" s="49" t="s">
        <v>20</v>
      </c>
      <c r="B2" s="76" t="s">
        <v>21</v>
      </c>
      <c r="C2" s="61" t="s">
        <v>22</v>
      </c>
      <c r="D2" s="61" t="s">
        <v>23</v>
      </c>
      <c r="E2" s="61" t="s">
        <v>1</v>
      </c>
      <c r="F2" s="63" t="s">
        <v>6</v>
      </c>
      <c r="G2" s="61" t="s">
        <v>7</v>
      </c>
      <c r="H2" s="61" t="s">
        <v>24</v>
      </c>
      <c r="I2" s="61" t="s">
        <v>16</v>
      </c>
      <c r="J2" s="63" t="s">
        <v>344</v>
      </c>
      <c r="K2" s="63" t="s">
        <v>17</v>
      </c>
      <c r="L2" s="63" t="s">
        <v>18</v>
      </c>
      <c r="M2" s="63" t="s">
        <v>19</v>
      </c>
      <c r="N2" s="61" t="s">
        <v>345</v>
      </c>
      <c r="O2" s="61" t="s">
        <v>346</v>
      </c>
      <c r="P2" s="61" t="s">
        <v>347</v>
      </c>
      <c r="Q2" s="61" t="s">
        <v>348</v>
      </c>
      <c r="R2" s="63" t="s">
        <v>349</v>
      </c>
      <c r="S2" s="63" t="s">
        <v>350</v>
      </c>
      <c r="T2" s="63" t="s">
        <v>351</v>
      </c>
      <c r="U2" s="63" t="s">
        <v>352</v>
      </c>
      <c r="V2" s="64" t="s">
        <v>353</v>
      </c>
      <c r="W2" s="64" t="s">
        <v>354</v>
      </c>
      <c r="X2" s="64" t="s">
        <v>29</v>
      </c>
      <c r="Y2" s="64" t="s">
        <v>355</v>
      </c>
      <c r="Z2" s="61" t="s">
        <v>356</v>
      </c>
      <c r="AA2" s="61" t="s">
        <v>357</v>
      </c>
      <c r="AB2" s="61" t="s">
        <v>358</v>
      </c>
      <c r="AC2" s="65" t="s">
        <v>359</v>
      </c>
    </row>
    <row r="3" spans="1:35" x14ac:dyDescent="0.25">
      <c r="A3" s="9">
        <v>1</v>
      </c>
      <c r="B3" s="75">
        <v>550</v>
      </c>
      <c r="C3" s="31" t="s">
        <v>32</v>
      </c>
      <c r="D3" s="31" t="s">
        <v>33</v>
      </c>
      <c r="E3" s="31" t="s">
        <v>34</v>
      </c>
      <c r="F3" s="26"/>
      <c r="G3" s="9">
        <f>H3+I3</f>
        <v>223</v>
      </c>
      <c r="H3" s="46">
        <f>L3+M3+P3+Q3+T3+U3+X3+Y3+AB3+AC3</f>
        <v>63</v>
      </c>
      <c r="I3" s="46">
        <f>J3+K3+N3+O3+R3+S3+V3+W3+Z3+AA3</f>
        <v>160</v>
      </c>
      <c r="J3" s="26">
        <v>80</v>
      </c>
      <c r="K3" s="47">
        <v>80</v>
      </c>
      <c r="L3" s="26">
        <v>63</v>
      </c>
      <c r="M3" s="26"/>
      <c r="N3" s="9"/>
      <c r="O3" s="9"/>
      <c r="P3" s="9"/>
      <c r="Q3" s="9"/>
      <c r="R3" s="26"/>
      <c r="S3" s="26"/>
      <c r="T3" s="27"/>
      <c r="U3" s="28"/>
      <c r="V3" s="32"/>
      <c r="W3" s="32"/>
      <c r="X3" s="33"/>
      <c r="Y3" s="31"/>
      <c r="Z3" s="46"/>
      <c r="AA3" s="9"/>
      <c r="AB3" s="46"/>
      <c r="AC3" s="57"/>
      <c r="AE3" s="38"/>
      <c r="AF3" s="38"/>
      <c r="AG3" s="38"/>
      <c r="AH3" s="38"/>
      <c r="AI3" s="38"/>
    </row>
    <row r="4" spans="1:35" x14ac:dyDescent="0.25">
      <c r="A4" s="9">
        <v>2</v>
      </c>
      <c r="B4" s="58">
        <v>567</v>
      </c>
      <c r="C4" s="9" t="s">
        <v>30</v>
      </c>
      <c r="D4" s="9" t="s">
        <v>31</v>
      </c>
      <c r="E4" s="7" t="s">
        <v>4</v>
      </c>
      <c r="F4" s="44"/>
      <c r="G4" s="9">
        <f>H4+I4</f>
        <v>220</v>
      </c>
      <c r="H4" s="46">
        <f>L4+M4+P4+Q4+T4+U4+X4+Y4+AB4+AC4</f>
        <v>150</v>
      </c>
      <c r="I4" s="46">
        <f>J4+K4+N4+O4+R4+S4+V4+W4+Z4+AA4</f>
        <v>70</v>
      </c>
      <c r="J4" s="26">
        <v>70</v>
      </c>
      <c r="K4" s="47"/>
      <c r="L4" s="47">
        <v>70</v>
      </c>
      <c r="M4" s="26">
        <v>80</v>
      </c>
      <c r="N4" s="40"/>
      <c r="O4" s="9"/>
      <c r="P4" s="9"/>
      <c r="Q4" s="9"/>
      <c r="R4" s="26"/>
      <c r="S4" s="26"/>
      <c r="T4" s="27"/>
      <c r="U4" s="28"/>
      <c r="V4" s="32"/>
      <c r="W4" s="32"/>
      <c r="X4" s="32"/>
      <c r="Y4" s="32"/>
      <c r="Z4" s="46"/>
      <c r="AA4" s="9"/>
      <c r="AB4" s="46"/>
      <c r="AC4" s="57"/>
    </row>
    <row r="5" spans="1:35" x14ac:dyDescent="0.25">
      <c r="A5" s="9">
        <v>3</v>
      </c>
      <c r="B5" s="75">
        <v>526</v>
      </c>
      <c r="C5" s="31" t="s">
        <v>119</v>
      </c>
      <c r="D5" s="31" t="s">
        <v>43</v>
      </c>
      <c r="E5" s="31" t="s">
        <v>34</v>
      </c>
      <c r="F5" s="26"/>
      <c r="G5" s="9">
        <f>H5+I5</f>
        <v>163</v>
      </c>
      <c r="H5" s="46">
        <f>L5+M5+P5+Q5+T5+U5+X5+Y5+AB5+AC5</f>
        <v>30</v>
      </c>
      <c r="I5" s="46">
        <f>J5+K5+N5+O5+R5+S5+V5+W5+Z5+AA5</f>
        <v>133</v>
      </c>
      <c r="J5" s="26">
        <v>63</v>
      </c>
      <c r="K5" s="47">
        <v>70</v>
      </c>
      <c r="L5" s="26">
        <v>30</v>
      </c>
      <c r="M5" s="26"/>
      <c r="N5" s="9"/>
      <c r="O5" s="9"/>
      <c r="P5" s="9"/>
      <c r="Q5" s="9"/>
      <c r="R5" s="26"/>
      <c r="S5" s="26"/>
      <c r="T5" s="27"/>
      <c r="U5" s="28"/>
      <c r="V5" s="32"/>
      <c r="W5" s="32"/>
      <c r="X5" s="33"/>
      <c r="Y5" s="31"/>
      <c r="Z5" s="46"/>
      <c r="AA5" s="9"/>
      <c r="AB5" s="46"/>
      <c r="AC5" s="57"/>
    </row>
    <row r="6" spans="1:35" x14ac:dyDescent="0.25">
      <c r="A6" s="9">
        <v>4</v>
      </c>
      <c r="B6" s="58">
        <v>464</v>
      </c>
      <c r="C6" s="9" t="s">
        <v>38</v>
      </c>
      <c r="D6" s="9" t="s">
        <v>39</v>
      </c>
      <c r="E6" s="9" t="s">
        <v>40</v>
      </c>
      <c r="F6" s="26"/>
      <c r="G6" s="9">
        <f>H6+I6</f>
        <v>127</v>
      </c>
      <c r="H6" s="46">
        <f>L6+M6+P6+Q6+T6+U6+X6+Y6+AB6+AC6</f>
        <v>127</v>
      </c>
      <c r="I6" s="46">
        <f>J6+K6+N6+O6+R6+S6+V6+W6+Z6+AA6</f>
        <v>0</v>
      </c>
      <c r="J6" s="26"/>
      <c r="K6" s="26"/>
      <c r="L6" s="26">
        <v>57</v>
      </c>
      <c r="M6" s="26">
        <v>70</v>
      </c>
      <c r="N6" s="9"/>
      <c r="O6" s="9"/>
      <c r="P6" s="9"/>
      <c r="Q6" s="9"/>
      <c r="R6" s="26"/>
      <c r="S6" s="26"/>
      <c r="T6" s="26"/>
      <c r="U6" s="26"/>
      <c r="V6" s="32"/>
      <c r="W6" s="32"/>
      <c r="X6" s="32"/>
      <c r="Y6" s="32"/>
      <c r="Z6" s="9"/>
      <c r="AA6" s="9"/>
      <c r="AB6" s="9"/>
      <c r="AC6" s="57"/>
    </row>
    <row r="7" spans="1:35" x14ac:dyDescent="0.25">
      <c r="A7" s="9">
        <v>5</v>
      </c>
      <c r="B7" s="75">
        <v>561</v>
      </c>
      <c r="C7" s="31" t="s">
        <v>237</v>
      </c>
      <c r="D7" s="31" t="s">
        <v>121</v>
      </c>
      <c r="E7" s="31" t="s">
        <v>4</v>
      </c>
      <c r="F7" s="26"/>
      <c r="G7" s="9">
        <f>H7+I7</f>
        <v>120</v>
      </c>
      <c r="H7" s="46">
        <f>L7+M7+P7+Q7+T7+U7+X7+Y7+AB7+AC7</f>
        <v>0</v>
      </c>
      <c r="I7" s="46">
        <f>J7+K7+N7+O7+R7+S7+V7+W7+Z7+AA7</f>
        <v>120</v>
      </c>
      <c r="J7" s="26">
        <v>57</v>
      </c>
      <c r="K7" s="47">
        <v>63</v>
      </c>
      <c r="L7" s="26"/>
      <c r="M7" s="26"/>
      <c r="N7" s="9"/>
      <c r="O7" s="9"/>
      <c r="P7" s="9"/>
      <c r="Q7" s="9"/>
      <c r="R7" s="26"/>
      <c r="S7" s="26"/>
      <c r="T7" s="44"/>
      <c r="U7" s="26"/>
      <c r="V7" s="32"/>
      <c r="W7" s="32"/>
      <c r="X7" s="32"/>
      <c r="Y7" s="32"/>
      <c r="Z7" s="9"/>
      <c r="AA7" s="9"/>
      <c r="AB7" s="46"/>
      <c r="AC7" s="57"/>
    </row>
    <row r="8" spans="1:35" x14ac:dyDescent="0.25">
      <c r="A8" s="9">
        <v>6</v>
      </c>
      <c r="B8" s="58">
        <v>696</v>
      </c>
      <c r="C8" s="9" t="s">
        <v>124</v>
      </c>
      <c r="D8" s="9" t="s">
        <v>125</v>
      </c>
      <c r="E8" s="9" t="s">
        <v>4</v>
      </c>
      <c r="F8" s="26"/>
      <c r="G8" s="9">
        <f>H8+I8</f>
        <v>102</v>
      </c>
      <c r="H8" s="46">
        <f>L8+M8+P8+Q8+T8+U8+X8+Y8+AB8+AC8</f>
        <v>0</v>
      </c>
      <c r="I8" s="46">
        <f>J8+K8+N8+O8+R8+S8+V8+W8+Z8+AA8</f>
        <v>102</v>
      </c>
      <c r="J8" s="26">
        <v>45</v>
      </c>
      <c r="K8" s="26">
        <v>57</v>
      </c>
      <c r="L8" s="26"/>
      <c r="M8" s="26"/>
      <c r="N8" s="9"/>
      <c r="O8" s="9"/>
      <c r="P8" s="9"/>
      <c r="Q8" s="9"/>
      <c r="R8" s="26"/>
      <c r="S8" s="44"/>
      <c r="T8" s="26"/>
      <c r="U8" s="26"/>
      <c r="V8" s="32"/>
      <c r="W8" s="32"/>
      <c r="X8" s="32"/>
      <c r="Y8" s="32"/>
      <c r="Z8" s="9"/>
      <c r="AA8" s="9"/>
      <c r="AB8" s="9"/>
      <c r="AC8" s="57"/>
    </row>
    <row r="9" spans="1:35" x14ac:dyDescent="0.25">
      <c r="A9" s="9">
        <v>7</v>
      </c>
      <c r="B9" s="58">
        <v>575</v>
      </c>
      <c r="C9" s="9" t="s">
        <v>126</v>
      </c>
      <c r="D9" s="9" t="s">
        <v>127</v>
      </c>
      <c r="E9" s="9" t="s">
        <v>4</v>
      </c>
      <c r="F9" s="26"/>
      <c r="G9" s="9">
        <f>H9+I9</f>
        <v>91</v>
      </c>
      <c r="H9" s="46">
        <f>L9+M9+P9+Q9+T9+U9+X9+Y9+AB9+AC9</f>
        <v>0</v>
      </c>
      <c r="I9" s="46">
        <f>J9+K9+N9+O9+R9+S9+V9+W9+Z9+AA9</f>
        <v>91</v>
      </c>
      <c r="J9" s="26">
        <v>40</v>
      </c>
      <c r="K9" s="47">
        <v>51</v>
      </c>
      <c r="L9" s="26"/>
      <c r="M9" s="26"/>
      <c r="N9" s="9"/>
      <c r="O9" s="9"/>
      <c r="P9" s="9"/>
      <c r="Q9" s="9"/>
      <c r="R9" s="26"/>
      <c r="S9" s="26"/>
      <c r="T9" s="26"/>
      <c r="U9" s="26"/>
      <c r="V9" s="32"/>
      <c r="W9" s="32"/>
      <c r="X9" s="32"/>
      <c r="Y9" s="32"/>
      <c r="Z9" s="46"/>
      <c r="AA9" s="9"/>
      <c r="AB9" s="9"/>
      <c r="AC9" s="57"/>
    </row>
    <row r="10" spans="1:35" x14ac:dyDescent="0.25">
      <c r="A10" s="9">
        <v>8</v>
      </c>
      <c r="B10" s="75">
        <v>512</v>
      </c>
      <c r="C10" s="31" t="s">
        <v>122</v>
      </c>
      <c r="D10" s="31" t="s">
        <v>123</v>
      </c>
      <c r="E10" s="31" t="s">
        <v>109</v>
      </c>
      <c r="F10" s="26"/>
      <c r="G10" s="9">
        <f>H10+I10</f>
        <v>51</v>
      </c>
      <c r="H10" s="46">
        <f>L10+M10+P10+Q10+T10+U10+X10+Y10+AB10+AC10</f>
        <v>0</v>
      </c>
      <c r="I10" s="46">
        <f>J10+K10+N10+O10+R10+S10+V10+W10+Z10+AA10</f>
        <v>51</v>
      </c>
      <c r="J10" s="26">
        <v>51</v>
      </c>
      <c r="K10" s="47"/>
      <c r="L10" s="26"/>
      <c r="M10" s="26"/>
      <c r="N10" s="9"/>
      <c r="O10" s="9"/>
      <c r="P10" s="9"/>
      <c r="Q10" s="9"/>
      <c r="R10" s="26"/>
      <c r="S10" s="26"/>
      <c r="T10" s="26"/>
      <c r="U10" s="26"/>
      <c r="V10" s="32"/>
      <c r="W10" s="32"/>
      <c r="X10" s="32"/>
      <c r="Y10" s="32"/>
      <c r="Z10" s="46"/>
      <c r="AA10" s="9"/>
      <c r="AB10" s="9"/>
      <c r="AC10" s="57"/>
    </row>
    <row r="11" spans="1:35" x14ac:dyDescent="0.25">
      <c r="A11" s="9">
        <v>9</v>
      </c>
      <c r="B11" s="58">
        <v>604</v>
      </c>
      <c r="C11" s="9" t="s">
        <v>235</v>
      </c>
      <c r="D11" s="9" t="s">
        <v>236</v>
      </c>
      <c r="E11" s="9" t="s">
        <v>4</v>
      </c>
      <c r="F11" s="26"/>
      <c r="G11" s="9">
        <f>H11+I11</f>
        <v>51</v>
      </c>
      <c r="H11" s="46">
        <f>L11+M11+P11+Q11+T11+U11+X11+Y11+AB11+AC11</f>
        <v>51</v>
      </c>
      <c r="I11" s="46">
        <f>J11+K11+N11+O11+R11+S11+V11+W11+Z11+AA11</f>
        <v>0</v>
      </c>
      <c r="J11" s="26"/>
      <c r="K11" s="26"/>
      <c r="L11" s="26">
        <v>51</v>
      </c>
      <c r="M11" s="26"/>
      <c r="N11" s="9"/>
      <c r="O11" s="9"/>
      <c r="P11" s="9"/>
      <c r="Q11" s="9"/>
      <c r="R11" s="26"/>
      <c r="S11" s="26"/>
      <c r="T11" s="26"/>
      <c r="U11" s="26"/>
      <c r="V11" s="32"/>
      <c r="W11" s="32"/>
      <c r="X11" s="32"/>
      <c r="Y11" s="32"/>
      <c r="Z11" s="9"/>
      <c r="AA11" s="9"/>
      <c r="AB11" s="9"/>
      <c r="AC11" s="57"/>
    </row>
    <row r="12" spans="1:35" x14ac:dyDescent="0.25">
      <c r="A12" s="9">
        <v>10</v>
      </c>
      <c r="B12" s="58">
        <v>605</v>
      </c>
      <c r="C12" s="9" t="s">
        <v>238</v>
      </c>
      <c r="D12" s="9" t="s">
        <v>239</v>
      </c>
      <c r="E12" s="9" t="s">
        <v>44</v>
      </c>
      <c r="F12" s="26"/>
      <c r="G12" s="9">
        <f>H12+I12</f>
        <v>45</v>
      </c>
      <c r="H12" s="46">
        <f>L12+M12+P12+Q12+T12+U12+X12+Y12+AB12+AC12</f>
        <v>45</v>
      </c>
      <c r="I12" s="46">
        <f>J12+K12+N12+O12+R12+S12+V12+W12+Z12+AA12</f>
        <v>0</v>
      </c>
      <c r="J12" s="26"/>
      <c r="K12" s="26"/>
      <c r="L12" s="26">
        <v>45</v>
      </c>
      <c r="M12" s="26"/>
      <c r="N12" s="9"/>
      <c r="O12" s="9"/>
      <c r="P12" s="9"/>
      <c r="Q12" s="9"/>
      <c r="R12" s="26"/>
      <c r="S12" s="26"/>
      <c r="T12" s="26"/>
      <c r="U12" s="26"/>
      <c r="V12" s="32"/>
      <c r="W12" s="32"/>
      <c r="X12" s="32"/>
      <c r="Y12" s="32"/>
      <c r="Z12" s="9"/>
      <c r="AA12" s="9"/>
      <c r="AB12" s="9"/>
      <c r="AC12" s="57"/>
    </row>
    <row r="13" spans="1:35" x14ac:dyDescent="0.25">
      <c r="A13" s="9">
        <v>11</v>
      </c>
      <c r="B13" s="58">
        <v>483</v>
      </c>
      <c r="C13" s="9" t="s">
        <v>130</v>
      </c>
      <c r="D13" s="9" t="s">
        <v>131</v>
      </c>
      <c r="E13" s="9" t="s">
        <v>50</v>
      </c>
      <c r="F13" s="26"/>
      <c r="G13" s="9">
        <f>H13+I13</f>
        <v>40</v>
      </c>
      <c r="H13" s="46">
        <f>L13+M13+P13+Q13+T13+U13+X13+Y13+AB13+AC13</f>
        <v>40</v>
      </c>
      <c r="I13" s="46">
        <f>J13+K13+N13+O13+R13+S13+V13+W13+Z13+AA13</f>
        <v>0</v>
      </c>
      <c r="J13" s="26"/>
      <c r="K13" s="26"/>
      <c r="L13" s="26">
        <v>40</v>
      </c>
      <c r="M13" s="44"/>
      <c r="N13" s="9"/>
      <c r="O13" s="9"/>
      <c r="P13" s="9"/>
      <c r="Q13" s="9"/>
      <c r="R13" s="26"/>
      <c r="S13" s="26"/>
      <c r="T13" s="26"/>
      <c r="U13" s="26"/>
      <c r="V13" s="32"/>
      <c r="W13" s="32"/>
      <c r="X13" s="32"/>
      <c r="Y13" s="32"/>
      <c r="Z13" s="9"/>
      <c r="AA13" s="9"/>
      <c r="AB13" s="9"/>
      <c r="AC13" s="57"/>
    </row>
    <row r="14" spans="1:35" x14ac:dyDescent="0.25">
      <c r="A14" s="9">
        <v>12</v>
      </c>
      <c r="B14" s="58">
        <v>457</v>
      </c>
      <c r="C14" s="9" t="s">
        <v>134</v>
      </c>
      <c r="D14" s="9" t="s">
        <v>135</v>
      </c>
      <c r="E14" s="9" t="s">
        <v>40</v>
      </c>
      <c r="F14" s="26"/>
      <c r="G14" s="9">
        <f>H14+I14</f>
        <v>35</v>
      </c>
      <c r="H14" s="46">
        <f>L14+M14+P14+Q14+T14+U14+X14+Y14+AB14+AC14</f>
        <v>35</v>
      </c>
      <c r="I14" s="46">
        <f>J14+K14+N14+O14+R14+S14+V14+W14+Z14+AA14</f>
        <v>0</v>
      </c>
      <c r="J14" s="26"/>
      <c r="K14" s="26"/>
      <c r="L14" s="26">
        <v>35</v>
      </c>
      <c r="M14" s="26"/>
      <c r="N14" s="9"/>
      <c r="O14" s="9"/>
      <c r="P14" s="9"/>
      <c r="Q14" s="9"/>
      <c r="R14" s="26"/>
      <c r="S14" s="26"/>
      <c r="T14" s="26"/>
      <c r="U14" s="26"/>
      <c r="V14" s="32"/>
      <c r="W14" s="32"/>
      <c r="X14" s="32"/>
      <c r="Y14" s="32"/>
      <c r="Z14" s="9"/>
      <c r="AA14" s="9"/>
      <c r="AB14" s="9"/>
      <c r="AC14" s="57"/>
    </row>
    <row r="15" spans="1:35" x14ac:dyDescent="0.25">
      <c r="A15" s="9">
        <v>13</v>
      </c>
      <c r="B15" s="58">
        <v>548</v>
      </c>
      <c r="C15" s="9" t="s">
        <v>36</v>
      </c>
      <c r="D15" s="9" t="s">
        <v>37</v>
      </c>
      <c r="E15" s="9" t="s">
        <v>4</v>
      </c>
      <c r="F15" s="26"/>
      <c r="G15" s="9">
        <f t="shared" ref="G15:G78" si="0">H15+I15</f>
        <v>35</v>
      </c>
      <c r="H15" s="46">
        <f t="shared" ref="H15:H78" si="1">L15+M15+P15+Q15+T15+U15+X15+Y15+AB15+AC15</f>
        <v>0</v>
      </c>
      <c r="I15" s="46">
        <f t="shared" ref="I15:I78" si="2">J15+K15+N15+O15+R15+S15+V15+W15+Z15+AA15</f>
        <v>35</v>
      </c>
      <c r="J15" s="26">
        <v>35</v>
      </c>
      <c r="K15" s="26"/>
      <c r="L15" s="26"/>
      <c r="M15" s="26"/>
      <c r="N15" s="9"/>
      <c r="O15" s="9"/>
      <c r="P15" s="9"/>
      <c r="Q15" s="9"/>
      <c r="R15" s="26"/>
      <c r="S15" s="26"/>
      <c r="T15" s="26"/>
      <c r="U15" s="26"/>
      <c r="V15" s="40"/>
      <c r="W15" s="32"/>
      <c r="X15" s="32"/>
      <c r="Y15" s="32"/>
      <c r="Z15" s="9"/>
      <c r="AA15" s="9"/>
      <c r="AB15" s="9"/>
      <c r="AC15" s="57"/>
    </row>
    <row r="16" spans="1:35" x14ac:dyDescent="0.25">
      <c r="A16" s="9">
        <v>14</v>
      </c>
      <c r="B16" s="75">
        <v>595</v>
      </c>
      <c r="C16" s="31" t="s">
        <v>316</v>
      </c>
      <c r="D16" s="31" t="s">
        <v>317</v>
      </c>
      <c r="E16" s="31" t="s">
        <v>45</v>
      </c>
      <c r="F16" s="26"/>
      <c r="G16" s="9">
        <f t="shared" si="0"/>
        <v>0</v>
      </c>
      <c r="H16" s="46">
        <f t="shared" si="1"/>
        <v>0</v>
      </c>
      <c r="I16" s="46">
        <f t="shared" si="2"/>
        <v>0</v>
      </c>
      <c r="J16" s="26"/>
      <c r="K16" s="26"/>
      <c r="L16" s="26"/>
      <c r="M16" s="26"/>
      <c r="N16" s="9"/>
      <c r="O16" s="9"/>
      <c r="P16" s="9"/>
      <c r="Q16" s="9"/>
      <c r="R16" s="26"/>
      <c r="S16" s="26"/>
      <c r="T16" s="26"/>
      <c r="U16" s="26"/>
      <c r="V16" s="32"/>
      <c r="W16" s="32"/>
      <c r="X16" s="32"/>
      <c r="Y16" s="32"/>
      <c r="Z16" s="9"/>
      <c r="AA16" s="9"/>
      <c r="AB16" s="9"/>
      <c r="AC16" s="57"/>
    </row>
    <row r="17" spans="1:29" x14ac:dyDescent="0.25">
      <c r="A17" s="9">
        <v>15</v>
      </c>
      <c r="B17" s="79">
        <v>573</v>
      </c>
      <c r="C17" s="80" t="s">
        <v>233</v>
      </c>
      <c r="D17" s="80" t="s">
        <v>234</v>
      </c>
      <c r="E17" s="80" t="s">
        <v>4</v>
      </c>
      <c r="F17" s="77"/>
      <c r="G17" s="9">
        <f t="shared" si="0"/>
        <v>80</v>
      </c>
      <c r="H17" s="46">
        <f t="shared" si="1"/>
        <v>80</v>
      </c>
      <c r="I17" s="46">
        <f t="shared" si="2"/>
        <v>0</v>
      </c>
      <c r="J17" s="77"/>
      <c r="K17" s="77"/>
      <c r="L17" s="77">
        <v>80</v>
      </c>
      <c r="M17" s="81"/>
      <c r="N17" s="80"/>
      <c r="O17" s="80"/>
      <c r="P17" s="80"/>
      <c r="Q17" s="80"/>
      <c r="R17" s="77"/>
      <c r="S17" s="77"/>
      <c r="T17" s="77"/>
      <c r="U17" s="77"/>
      <c r="V17" s="82"/>
      <c r="W17" s="116"/>
      <c r="X17" s="82"/>
      <c r="Y17" s="82"/>
      <c r="Z17" s="80"/>
      <c r="AA17" s="80"/>
      <c r="AB17" s="80"/>
      <c r="AC17" s="83"/>
    </row>
    <row r="18" spans="1:29" x14ac:dyDescent="0.25">
      <c r="A18" s="9"/>
      <c r="B18" s="58"/>
      <c r="C18" s="9"/>
      <c r="D18" s="9"/>
      <c r="E18" s="9"/>
      <c r="F18" s="26"/>
      <c r="G18" s="9">
        <f t="shared" si="0"/>
        <v>0</v>
      </c>
      <c r="H18" s="46">
        <f t="shared" si="1"/>
        <v>0</v>
      </c>
      <c r="I18" s="46">
        <f t="shared" si="2"/>
        <v>0</v>
      </c>
      <c r="J18" s="26"/>
      <c r="K18" s="26"/>
      <c r="L18" s="26"/>
      <c r="M18" s="44"/>
      <c r="N18" s="9"/>
      <c r="O18" s="9"/>
      <c r="P18" s="9"/>
      <c r="Q18" s="9"/>
      <c r="R18" s="26"/>
      <c r="S18" s="26"/>
      <c r="T18" s="26"/>
      <c r="U18" s="26"/>
      <c r="V18" s="32"/>
      <c r="W18" s="45"/>
      <c r="X18" s="32"/>
      <c r="Y18" s="32"/>
      <c r="Z18" s="9"/>
      <c r="AA18" s="9"/>
      <c r="AB18" s="9"/>
      <c r="AC18" s="57"/>
    </row>
    <row r="19" spans="1:29" x14ac:dyDescent="0.25">
      <c r="A19" s="9"/>
      <c r="B19" s="58"/>
      <c r="C19" s="9"/>
      <c r="D19" s="9"/>
      <c r="E19" s="9"/>
      <c r="F19" s="26"/>
      <c r="G19" s="9">
        <f t="shared" si="0"/>
        <v>0</v>
      </c>
      <c r="H19" s="46">
        <f t="shared" si="1"/>
        <v>0</v>
      </c>
      <c r="I19" s="46">
        <f t="shared" si="2"/>
        <v>0</v>
      </c>
      <c r="J19" s="26"/>
      <c r="K19" s="26"/>
      <c r="L19" s="26"/>
      <c r="M19" s="44"/>
      <c r="N19" s="9"/>
      <c r="O19" s="9"/>
      <c r="P19" s="9"/>
      <c r="Q19" s="9"/>
      <c r="R19" s="26"/>
      <c r="S19" s="26"/>
      <c r="T19" s="26"/>
      <c r="U19" s="26"/>
      <c r="V19" s="32"/>
      <c r="W19" s="45"/>
      <c r="X19" s="32"/>
      <c r="Y19" s="32"/>
      <c r="Z19" s="9"/>
      <c r="AA19" s="9"/>
      <c r="AB19" s="9"/>
      <c r="AC19" s="57"/>
    </row>
    <row r="20" spans="1:29" x14ac:dyDescent="0.25">
      <c r="A20" s="9"/>
      <c r="B20" s="58"/>
      <c r="C20" s="9"/>
      <c r="D20" s="9"/>
      <c r="E20" s="9"/>
      <c r="F20" s="26"/>
      <c r="G20" s="9">
        <f t="shared" si="0"/>
        <v>0</v>
      </c>
      <c r="H20" s="46">
        <f t="shared" si="1"/>
        <v>0</v>
      </c>
      <c r="I20" s="46">
        <f t="shared" si="2"/>
        <v>0</v>
      </c>
      <c r="J20" s="26"/>
      <c r="K20" s="26"/>
      <c r="L20" s="26"/>
      <c r="M20" s="44"/>
      <c r="N20" s="9"/>
      <c r="O20" s="9"/>
      <c r="P20" s="9"/>
      <c r="Q20" s="9"/>
      <c r="R20" s="26"/>
      <c r="S20" s="26"/>
      <c r="T20" s="26"/>
      <c r="U20" s="26"/>
      <c r="V20" s="32"/>
      <c r="W20" s="45"/>
      <c r="X20" s="32"/>
      <c r="Y20" s="32"/>
      <c r="Z20" s="9"/>
      <c r="AA20" s="9"/>
      <c r="AB20" s="9"/>
      <c r="AC20" s="57"/>
    </row>
    <row r="21" spans="1:29" x14ac:dyDescent="0.25">
      <c r="A21" s="9"/>
      <c r="B21" s="58"/>
      <c r="C21" s="9"/>
      <c r="D21" s="9"/>
      <c r="E21" s="9"/>
      <c r="F21" s="26"/>
      <c r="G21" s="9">
        <f t="shared" si="0"/>
        <v>0</v>
      </c>
      <c r="H21" s="46">
        <f t="shared" si="1"/>
        <v>0</v>
      </c>
      <c r="I21" s="46">
        <f t="shared" si="2"/>
        <v>0</v>
      </c>
      <c r="J21" s="26"/>
      <c r="K21" s="26"/>
      <c r="L21" s="26"/>
      <c r="M21" s="44"/>
      <c r="N21" s="9"/>
      <c r="O21" s="9"/>
      <c r="P21" s="9"/>
      <c r="Q21" s="9"/>
      <c r="R21" s="26"/>
      <c r="S21" s="26"/>
      <c r="T21" s="26"/>
      <c r="U21" s="26"/>
      <c r="V21" s="32"/>
      <c r="W21" s="45"/>
      <c r="X21" s="32"/>
      <c r="Y21" s="32"/>
      <c r="Z21" s="9"/>
      <c r="AA21" s="9"/>
      <c r="AB21" s="9"/>
      <c r="AC21" s="57"/>
    </row>
    <row r="22" spans="1:29" x14ac:dyDescent="0.25">
      <c r="A22" s="9"/>
      <c r="B22" s="58"/>
      <c r="C22" s="9"/>
      <c r="D22" s="9"/>
      <c r="E22" s="9"/>
      <c r="F22" s="26"/>
      <c r="G22" s="9">
        <f t="shared" si="0"/>
        <v>0</v>
      </c>
      <c r="H22" s="46">
        <f t="shared" si="1"/>
        <v>0</v>
      </c>
      <c r="I22" s="46">
        <f t="shared" si="2"/>
        <v>0</v>
      </c>
      <c r="J22" s="26"/>
      <c r="K22" s="26"/>
      <c r="L22" s="26"/>
      <c r="M22" s="44"/>
      <c r="N22" s="9"/>
      <c r="O22" s="9"/>
      <c r="P22" s="9"/>
      <c r="Q22" s="9"/>
      <c r="R22" s="26"/>
      <c r="S22" s="26"/>
      <c r="T22" s="26"/>
      <c r="U22" s="26"/>
      <c r="V22" s="32"/>
      <c r="W22" s="45"/>
      <c r="X22" s="32"/>
      <c r="Y22" s="32"/>
      <c r="Z22" s="9"/>
      <c r="AA22" s="9"/>
      <c r="AB22" s="9"/>
      <c r="AC22" s="57"/>
    </row>
    <row r="23" spans="1:29" x14ac:dyDescent="0.25">
      <c r="A23" s="9"/>
      <c r="B23" s="58"/>
      <c r="C23" s="9"/>
      <c r="D23" s="9"/>
      <c r="E23" s="9"/>
      <c r="F23" s="26"/>
      <c r="G23" s="9">
        <f t="shared" si="0"/>
        <v>0</v>
      </c>
      <c r="H23" s="46">
        <f t="shared" si="1"/>
        <v>0</v>
      </c>
      <c r="I23" s="46">
        <f t="shared" si="2"/>
        <v>0</v>
      </c>
      <c r="J23" s="26"/>
      <c r="K23" s="26"/>
      <c r="L23" s="26"/>
      <c r="M23" s="44"/>
      <c r="N23" s="9"/>
      <c r="O23" s="9"/>
      <c r="P23" s="9"/>
      <c r="Q23" s="9"/>
      <c r="R23" s="26"/>
      <c r="S23" s="26"/>
      <c r="T23" s="26"/>
      <c r="U23" s="26"/>
      <c r="V23" s="32"/>
      <c r="W23" s="45"/>
      <c r="X23" s="32"/>
      <c r="Y23" s="32"/>
      <c r="Z23" s="9"/>
      <c r="AA23" s="9"/>
      <c r="AB23" s="9"/>
      <c r="AC23" s="57"/>
    </row>
    <row r="24" spans="1:29" x14ac:dyDescent="0.25">
      <c r="A24" s="9"/>
      <c r="B24" s="58"/>
      <c r="C24" s="9"/>
      <c r="D24" s="9"/>
      <c r="E24" s="9"/>
      <c r="F24" s="26"/>
      <c r="G24" s="9">
        <f t="shared" si="0"/>
        <v>0</v>
      </c>
      <c r="H24" s="46">
        <f t="shared" si="1"/>
        <v>0</v>
      </c>
      <c r="I24" s="46">
        <f t="shared" si="2"/>
        <v>0</v>
      </c>
      <c r="J24" s="26"/>
      <c r="K24" s="26"/>
      <c r="L24" s="26"/>
      <c r="M24" s="44"/>
      <c r="N24" s="9"/>
      <c r="O24" s="9"/>
      <c r="P24" s="9"/>
      <c r="Q24" s="9"/>
      <c r="R24" s="26"/>
      <c r="S24" s="26"/>
      <c r="T24" s="26"/>
      <c r="U24" s="26"/>
      <c r="V24" s="32"/>
      <c r="W24" s="45"/>
      <c r="X24" s="32"/>
      <c r="Y24" s="32"/>
      <c r="Z24" s="9"/>
      <c r="AA24" s="9"/>
      <c r="AB24" s="9"/>
      <c r="AC24" s="57"/>
    </row>
    <row r="25" spans="1:29" x14ac:dyDescent="0.25">
      <c r="A25" s="9"/>
      <c r="B25" s="58"/>
      <c r="C25" s="9"/>
      <c r="D25" s="9"/>
      <c r="E25" s="9"/>
      <c r="F25" s="26"/>
      <c r="G25" s="9">
        <f t="shared" si="0"/>
        <v>0</v>
      </c>
      <c r="H25" s="46">
        <f t="shared" si="1"/>
        <v>0</v>
      </c>
      <c r="I25" s="46">
        <f t="shared" si="2"/>
        <v>0</v>
      </c>
      <c r="J25" s="26"/>
      <c r="K25" s="26"/>
      <c r="L25" s="26"/>
      <c r="M25" s="44"/>
      <c r="N25" s="9"/>
      <c r="O25" s="9"/>
      <c r="P25" s="9"/>
      <c r="Q25" s="9"/>
      <c r="R25" s="26"/>
      <c r="S25" s="26"/>
      <c r="T25" s="26"/>
      <c r="U25" s="26"/>
      <c r="V25" s="32"/>
      <c r="W25" s="45"/>
      <c r="X25" s="32"/>
      <c r="Y25" s="32"/>
      <c r="Z25" s="9"/>
      <c r="AA25" s="9"/>
      <c r="AB25" s="9"/>
      <c r="AC25" s="57"/>
    </row>
    <row r="26" spans="1:29" x14ac:dyDescent="0.25">
      <c r="A26" s="9"/>
      <c r="B26" s="58"/>
      <c r="C26" s="9"/>
      <c r="D26" s="9"/>
      <c r="E26" s="9"/>
      <c r="F26" s="26"/>
      <c r="G26" s="9">
        <f t="shared" si="0"/>
        <v>0</v>
      </c>
      <c r="H26" s="46">
        <f t="shared" si="1"/>
        <v>0</v>
      </c>
      <c r="I26" s="46">
        <f t="shared" si="2"/>
        <v>0</v>
      </c>
      <c r="J26" s="26"/>
      <c r="K26" s="26"/>
      <c r="L26" s="26"/>
      <c r="M26" s="44"/>
      <c r="N26" s="9"/>
      <c r="O26" s="9"/>
      <c r="P26" s="9"/>
      <c r="Q26" s="9"/>
      <c r="R26" s="26"/>
      <c r="S26" s="26"/>
      <c r="T26" s="26"/>
      <c r="U26" s="26"/>
      <c r="V26" s="32"/>
      <c r="W26" s="45"/>
      <c r="X26" s="32"/>
      <c r="Y26" s="32"/>
      <c r="Z26" s="9"/>
      <c r="AA26" s="9"/>
      <c r="AB26" s="9"/>
      <c r="AC26" s="57"/>
    </row>
    <row r="27" spans="1:29" x14ac:dyDescent="0.25">
      <c r="A27" s="9"/>
      <c r="B27" s="58"/>
      <c r="C27" s="9"/>
      <c r="D27" s="9"/>
      <c r="E27" s="9"/>
      <c r="F27" s="26"/>
      <c r="G27" s="9">
        <f t="shared" si="0"/>
        <v>0</v>
      </c>
      <c r="H27" s="46">
        <f t="shared" si="1"/>
        <v>0</v>
      </c>
      <c r="I27" s="46">
        <f t="shared" si="2"/>
        <v>0</v>
      </c>
      <c r="J27" s="26"/>
      <c r="K27" s="26"/>
      <c r="L27" s="26"/>
      <c r="M27" s="44"/>
      <c r="N27" s="9"/>
      <c r="O27" s="9"/>
      <c r="P27" s="9"/>
      <c r="Q27" s="9"/>
      <c r="R27" s="26"/>
      <c r="S27" s="26"/>
      <c r="T27" s="26"/>
      <c r="U27" s="26"/>
      <c r="V27" s="32"/>
      <c r="W27" s="45"/>
      <c r="X27" s="32"/>
      <c r="Y27" s="32"/>
      <c r="Z27" s="9"/>
      <c r="AA27" s="9"/>
      <c r="AB27" s="9"/>
      <c r="AC27" s="57"/>
    </row>
    <row r="28" spans="1:29" x14ac:dyDescent="0.25">
      <c r="A28" s="9"/>
      <c r="B28" s="58"/>
      <c r="C28" s="9"/>
      <c r="D28" s="9"/>
      <c r="E28" s="9"/>
      <c r="F28" s="26"/>
      <c r="G28" s="9">
        <f t="shared" si="0"/>
        <v>0</v>
      </c>
      <c r="H28" s="46">
        <f t="shared" si="1"/>
        <v>0</v>
      </c>
      <c r="I28" s="46">
        <f t="shared" si="2"/>
        <v>0</v>
      </c>
      <c r="J28" s="26"/>
      <c r="K28" s="26"/>
      <c r="L28" s="26"/>
      <c r="M28" s="44"/>
      <c r="N28" s="9"/>
      <c r="O28" s="9"/>
      <c r="P28" s="9"/>
      <c r="Q28" s="9"/>
      <c r="R28" s="26"/>
      <c r="S28" s="26"/>
      <c r="T28" s="26"/>
      <c r="U28" s="26"/>
      <c r="V28" s="32"/>
      <c r="W28" s="45"/>
      <c r="X28" s="32"/>
      <c r="Y28" s="32"/>
      <c r="Z28" s="9"/>
      <c r="AA28" s="9"/>
      <c r="AB28" s="9"/>
      <c r="AC28" s="57"/>
    </row>
    <row r="29" spans="1:29" x14ac:dyDescent="0.25">
      <c r="A29" s="9"/>
      <c r="B29" s="58"/>
      <c r="C29" s="9"/>
      <c r="D29" s="9"/>
      <c r="E29" s="9"/>
      <c r="F29" s="26"/>
      <c r="G29" s="9">
        <f t="shared" si="0"/>
        <v>0</v>
      </c>
      <c r="H29" s="46">
        <f t="shared" si="1"/>
        <v>0</v>
      </c>
      <c r="I29" s="46">
        <f t="shared" si="2"/>
        <v>0</v>
      </c>
      <c r="J29" s="26"/>
      <c r="K29" s="26"/>
      <c r="L29" s="26"/>
      <c r="M29" s="44"/>
      <c r="N29" s="9"/>
      <c r="O29" s="9"/>
      <c r="P29" s="9"/>
      <c r="Q29" s="9"/>
      <c r="R29" s="26"/>
      <c r="S29" s="26"/>
      <c r="T29" s="26"/>
      <c r="U29" s="26"/>
      <c r="V29" s="32"/>
      <c r="W29" s="45"/>
      <c r="X29" s="32"/>
      <c r="Y29" s="32"/>
      <c r="Z29" s="9"/>
      <c r="AA29" s="9"/>
      <c r="AB29" s="9"/>
      <c r="AC29" s="57"/>
    </row>
    <row r="30" spans="1:29" x14ac:dyDescent="0.25">
      <c r="A30" s="9"/>
      <c r="B30" s="58"/>
      <c r="C30" s="9"/>
      <c r="D30" s="9"/>
      <c r="E30" s="9"/>
      <c r="F30" s="26"/>
      <c r="G30" s="9">
        <f t="shared" si="0"/>
        <v>0</v>
      </c>
      <c r="H30" s="46">
        <f t="shared" si="1"/>
        <v>0</v>
      </c>
      <c r="I30" s="46">
        <f t="shared" si="2"/>
        <v>0</v>
      </c>
      <c r="J30" s="26"/>
      <c r="K30" s="26"/>
      <c r="L30" s="26"/>
      <c r="M30" s="44"/>
      <c r="N30" s="9"/>
      <c r="O30" s="9"/>
      <c r="P30" s="9"/>
      <c r="Q30" s="9"/>
      <c r="R30" s="26"/>
      <c r="S30" s="26"/>
      <c r="T30" s="26"/>
      <c r="U30" s="26"/>
      <c r="V30" s="32"/>
      <c r="W30" s="45"/>
      <c r="X30" s="32"/>
      <c r="Y30" s="32"/>
      <c r="Z30" s="9"/>
      <c r="AA30" s="9"/>
      <c r="AB30" s="9"/>
      <c r="AC30" s="57"/>
    </row>
    <row r="31" spans="1:29" x14ac:dyDescent="0.25">
      <c r="A31" s="9"/>
      <c r="B31" s="58"/>
      <c r="C31" s="9"/>
      <c r="D31" s="9"/>
      <c r="E31" s="9"/>
      <c r="F31" s="26"/>
      <c r="G31" s="9">
        <f t="shared" si="0"/>
        <v>0</v>
      </c>
      <c r="H31" s="46">
        <f t="shared" si="1"/>
        <v>0</v>
      </c>
      <c r="I31" s="46">
        <f t="shared" si="2"/>
        <v>0</v>
      </c>
      <c r="J31" s="26"/>
      <c r="K31" s="26"/>
      <c r="L31" s="26"/>
      <c r="M31" s="44"/>
      <c r="N31" s="9"/>
      <c r="O31" s="9"/>
      <c r="P31" s="9"/>
      <c r="Q31" s="9"/>
      <c r="R31" s="26"/>
      <c r="S31" s="26"/>
      <c r="T31" s="26"/>
      <c r="U31" s="26"/>
      <c r="V31" s="32"/>
      <c r="W31" s="45"/>
      <c r="X31" s="32"/>
      <c r="Y31" s="32"/>
      <c r="Z31" s="9"/>
      <c r="AA31" s="9"/>
      <c r="AB31" s="9"/>
      <c r="AC31" s="57"/>
    </row>
    <row r="32" spans="1:29" x14ac:dyDescent="0.25">
      <c r="A32" s="9"/>
      <c r="B32" s="58"/>
      <c r="C32" s="9"/>
      <c r="D32" s="9"/>
      <c r="E32" s="9"/>
      <c r="F32" s="26"/>
      <c r="G32" s="9">
        <f t="shared" si="0"/>
        <v>0</v>
      </c>
      <c r="H32" s="46">
        <f t="shared" si="1"/>
        <v>0</v>
      </c>
      <c r="I32" s="46">
        <f t="shared" si="2"/>
        <v>0</v>
      </c>
      <c r="J32" s="26"/>
      <c r="K32" s="26"/>
      <c r="L32" s="26"/>
      <c r="M32" s="44"/>
      <c r="N32" s="9"/>
      <c r="O32" s="9"/>
      <c r="P32" s="9"/>
      <c r="Q32" s="9"/>
      <c r="R32" s="26"/>
      <c r="S32" s="26"/>
      <c r="T32" s="26"/>
      <c r="U32" s="26"/>
      <c r="V32" s="32"/>
      <c r="W32" s="45"/>
      <c r="X32" s="32"/>
      <c r="Y32" s="32"/>
      <c r="Z32" s="9"/>
      <c r="AA32" s="9"/>
      <c r="AB32" s="9"/>
      <c r="AC32" s="57"/>
    </row>
    <row r="33" spans="1:29" x14ac:dyDescent="0.25">
      <c r="A33" s="9"/>
      <c r="B33" s="58"/>
      <c r="C33" s="9"/>
      <c r="D33" s="9"/>
      <c r="E33" s="9"/>
      <c r="F33" s="26"/>
      <c r="G33" s="9">
        <f t="shared" si="0"/>
        <v>0</v>
      </c>
      <c r="H33" s="46">
        <f t="shared" si="1"/>
        <v>0</v>
      </c>
      <c r="I33" s="46">
        <f t="shared" si="2"/>
        <v>0</v>
      </c>
      <c r="J33" s="26"/>
      <c r="K33" s="26"/>
      <c r="L33" s="26"/>
      <c r="M33" s="44"/>
      <c r="N33" s="9"/>
      <c r="O33" s="9"/>
      <c r="P33" s="9"/>
      <c r="Q33" s="9"/>
      <c r="R33" s="26"/>
      <c r="S33" s="26"/>
      <c r="T33" s="26"/>
      <c r="U33" s="26"/>
      <c r="V33" s="32"/>
      <c r="W33" s="45"/>
      <c r="X33" s="32"/>
      <c r="Y33" s="32"/>
      <c r="Z33" s="9"/>
      <c r="AA33" s="9"/>
      <c r="AB33" s="9"/>
      <c r="AC33" s="57"/>
    </row>
    <row r="34" spans="1:29" x14ac:dyDescent="0.25">
      <c r="A34" s="9"/>
      <c r="B34" s="58"/>
      <c r="C34" s="9"/>
      <c r="D34" s="9"/>
      <c r="E34" s="9"/>
      <c r="F34" s="26"/>
      <c r="G34" s="9">
        <f t="shared" si="0"/>
        <v>0</v>
      </c>
      <c r="H34" s="46">
        <f t="shared" si="1"/>
        <v>0</v>
      </c>
      <c r="I34" s="46">
        <f t="shared" si="2"/>
        <v>0</v>
      </c>
      <c r="J34" s="26"/>
      <c r="K34" s="26"/>
      <c r="L34" s="26"/>
      <c r="M34" s="44"/>
      <c r="N34" s="9"/>
      <c r="O34" s="9"/>
      <c r="P34" s="9"/>
      <c r="Q34" s="9"/>
      <c r="R34" s="26"/>
      <c r="S34" s="26"/>
      <c r="T34" s="26"/>
      <c r="U34" s="26"/>
      <c r="V34" s="32"/>
      <c r="W34" s="45"/>
      <c r="X34" s="32"/>
      <c r="Y34" s="32"/>
      <c r="Z34" s="9"/>
      <c r="AA34" s="9"/>
      <c r="AB34" s="9"/>
      <c r="AC34" s="57"/>
    </row>
    <row r="35" spans="1:29" x14ac:dyDescent="0.25">
      <c r="A35" s="9"/>
      <c r="B35" s="58"/>
      <c r="C35" s="9"/>
      <c r="D35" s="9"/>
      <c r="E35" s="9"/>
      <c r="F35" s="26"/>
      <c r="G35" s="9">
        <f t="shared" si="0"/>
        <v>0</v>
      </c>
      <c r="H35" s="46">
        <f t="shared" si="1"/>
        <v>0</v>
      </c>
      <c r="I35" s="46">
        <f t="shared" si="2"/>
        <v>0</v>
      </c>
      <c r="J35" s="26"/>
      <c r="K35" s="26"/>
      <c r="L35" s="26"/>
      <c r="M35" s="44"/>
      <c r="N35" s="9"/>
      <c r="O35" s="9"/>
      <c r="P35" s="9"/>
      <c r="Q35" s="9"/>
      <c r="R35" s="26"/>
      <c r="S35" s="26"/>
      <c r="T35" s="26"/>
      <c r="U35" s="26"/>
      <c r="V35" s="32"/>
      <c r="W35" s="45"/>
      <c r="X35" s="32"/>
      <c r="Y35" s="32"/>
      <c r="Z35" s="9"/>
      <c r="AA35" s="9"/>
      <c r="AB35" s="9"/>
      <c r="AC35" s="57"/>
    </row>
    <row r="36" spans="1:29" x14ac:dyDescent="0.25">
      <c r="A36" s="9"/>
      <c r="B36" s="58"/>
      <c r="C36" s="9"/>
      <c r="D36" s="9"/>
      <c r="E36" s="9"/>
      <c r="F36" s="26"/>
      <c r="G36" s="9">
        <f t="shared" si="0"/>
        <v>0</v>
      </c>
      <c r="H36" s="46">
        <f t="shared" si="1"/>
        <v>0</v>
      </c>
      <c r="I36" s="46">
        <f t="shared" si="2"/>
        <v>0</v>
      </c>
      <c r="J36" s="26"/>
      <c r="K36" s="26"/>
      <c r="L36" s="26"/>
      <c r="M36" s="44"/>
      <c r="N36" s="9"/>
      <c r="O36" s="9"/>
      <c r="P36" s="9"/>
      <c r="Q36" s="9"/>
      <c r="R36" s="26"/>
      <c r="S36" s="26"/>
      <c r="T36" s="26"/>
      <c r="U36" s="26"/>
      <c r="V36" s="32"/>
      <c r="W36" s="45"/>
      <c r="X36" s="32"/>
      <c r="Y36" s="32"/>
      <c r="Z36" s="9"/>
      <c r="AA36" s="9"/>
      <c r="AB36" s="9"/>
      <c r="AC36" s="57"/>
    </row>
    <row r="37" spans="1:29" x14ac:dyDescent="0.25">
      <c r="A37" s="9"/>
      <c r="B37" s="58"/>
      <c r="C37" s="9"/>
      <c r="D37" s="9"/>
      <c r="E37" s="9"/>
      <c r="F37" s="26"/>
      <c r="G37" s="9">
        <f t="shared" si="0"/>
        <v>0</v>
      </c>
      <c r="H37" s="46">
        <f t="shared" si="1"/>
        <v>0</v>
      </c>
      <c r="I37" s="46">
        <f t="shared" si="2"/>
        <v>0</v>
      </c>
      <c r="J37" s="26"/>
      <c r="K37" s="26"/>
      <c r="L37" s="26"/>
      <c r="M37" s="44"/>
      <c r="N37" s="9"/>
      <c r="O37" s="9"/>
      <c r="P37" s="9"/>
      <c r="Q37" s="9"/>
      <c r="R37" s="26"/>
      <c r="S37" s="26"/>
      <c r="T37" s="26"/>
      <c r="U37" s="26"/>
      <c r="V37" s="32"/>
      <c r="W37" s="45"/>
      <c r="X37" s="32"/>
      <c r="Y37" s="32"/>
      <c r="Z37" s="9"/>
      <c r="AA37" s="9"/>
      <c r="AB37" s="9"/>
      <c r="AC37" s="57"/>
    </row>
    <row r="38" spans="1:29" x14ac:dyDescent="0.25">
      <c r="A38" s="9"/>
      <c r="B38" s="58"/>
      <c r="C38" s="9"/>
      <c r="D38" s="9"/>
      <c r="E38" s="9"/>
      <c r="F38" s="26"/>
      <c r="G38" s="9">
        <f t="shared" si="0"/>
        <v>0</v>
      </c>
      <c r="H38" s="46">
        <f t="shared" si="1"/>
        <v>0</v>
      </c>
      <c r="I38" s="46">
        <f t="shared" si="2"/>
        <v>0</v>
      </c>
      <c r="J38" s="26"/>
      <c r="K38" s="26"/>
      <c r="L38" s="26"/>
      <c r="M38" s="44"/>
      <c r="N38" s="9"/>
      <c r="O38" s="9"/>
      <c r="P38" s="9"/>
      <c r="Q38" s="9"/>
      <c r="R38" s="26"/>
      <c r="S38" s="26"/>
      <c r="T38" s="26"/>
      <c r="U38" s="26"/>
      <c r="V38" s="32"/>
      <c r="W38" s="45"/>
      <c r="X38" s="32"/>
      <c r="Y38" s="32"/>
      <c r="Z38" s="9"/>
      <c r="AA38" s="9"/>
      <c r="AB38" s="9"/>
      <c r="AC38" s="57"/>
    </row>
    <row r="39" spans="1:29" x14ac:dyDescent="0.25">
      <c r="A39" s="9"/>
      <c r="B39" s="58"/>
      <c r="C39" s="9"/>
      <c r="D39" s="9"/>
      <c r="E39" s="9"/>
      <c r="F39" s="26"/>
      <c r="G39" s="9">
        <f t="shared" si="0"/>
        <v>0</v>
      </c>
      <c r="H39" s="46">
        <f t="shared" si="1"/>
        <v>0</v>
      </c>
      <c r="I39" s="46">
        <f t="shared" si="2"/>
        <v>0</v>
      </c>
      <c r="J39" s="26"/>
      <c r="K39" s="26"/>
      <c r="L39" s="26"/>
      <c r="M39" s="44"/>
      <c r="N39" s="9"/>
      <c r="O39" s="9"/>
      <c r="P39" s="9"/>
      <c r="Q39" s="9"/>
      <c r="R39" s="26"/>
      <c r="S39" s="26"/>
      <c r="T39" s="26"/>
      <c r="U39" s="26"/>
      <c r="V39" s="32"/>
      <c r="W39" s="45"/>
      <c r="X39" s="32"/>
      <c r="Y39" s="32"/>
      <c r="Z39" s="9"/>
      <c r="AA39" s="9"/>
      <c r="AB39" s="9"/>
      <c r="AC39" s="57"/>
    </row>
    <row r="40" spans="1:29" x14ac:dyDescent="0.25">
      <c r="A40" s="9"/>
      <c r="B40" s="58"/>
      <c r="C40" s="9"/>
      <c r="D40" s="9"/>
      <c r="E40" s="9"/>
      <c r="F40" s="26"/>
      <c r="G40" s="9">
        <f t="shared" si="0"/>
        <v>0</v>
      </c>
      <c r="H40" s="46">
        <f t="shared" si="1"/>
        <v>0</v>
      </c>
      <c r="I40" s="46">
        <f t="shared" si="2"/>
        <v>0</v>
      </c>
      <c r="J40" s="26"/>
      <c r="K40" s="26"/>
      <c r="L40" s="26"/>
      <c r="M40" s="44"/>
      <c r="N40" s="9"/>
      <c r="O40" s="9"/>
      <c r="P40" s="9"/>
      <c r="Q40" s="9"/>
      <c r="R40" s="26"/>
      <c r="S40" s="26"/>
      <c r="T40" s="26"/>
      <c r="U40" s="26"/>
      <c r="V40" s="32"/>
      <c r="W40" s="45"/>
      <c r="X40" s="32"/>
      <c r="Y40" s="32"/>
      <c r="Z40" s="9"/>
      <c r="AA40" s="9"/>
      <c r="AB40" s="9"/>
      <c r="AC40" s="57"/>
    </row>
    <row r="41" spans="1:29" x14ac:dyDescent="0.25">
      <c r="A41" s="9"/>
      <c r="B41" s="58"/>
      <c r="C41" s="9"/>
      <c r="D41" s="9"/>
      <c r="E41" s="9"/>
      <c r="F41" s="26"/>
      <c r="G41" s="9">
        <f t="shared" si="0"/>
        <v>0</v>
      </c>
      <c r="H41" s="46">
        <f t="shared" si="1"/>
        <v>0</v>
      </c>
      <c r="I41" s="46">
        <f t="shared" si="2"/>
        <v>0</v>
      </c>
      <c r="J41" s="26"/>
      <c r="K41" s="26"/>
      <c r="L41" s="26"/>
      <c r="M41" s="44"/>
      <c r="N41" s="9"/>
      <c r="O41" s="9"/>
      <c r="P41" s="9"/>
      <c r="Q41" s="9"/>
      <c r="R41" s="26"/>
      <c r="S41" s="26"/>
      <c r="T41" s="26"/>
      <c r="U41" s="26"/>
      <c r="V41" s="32"/>
      <c r="W41" s="45"/>
      <c r="X41" s="32"/>
      <c r="Y41" s="32"/>
      <c r="Z41" s="9"/>
      <c r="AA41" s="9"/>
      <c r="AB41" s="9"/>
      <c r="AC41" s="57"/>
    </row>
    <row r="42" spans="1:29" x14ac:dyDescent="0.25">
      <c r="A42" s="9"/>
      <c r="B42" s="58"/>
      <c r="C42" s="9"/>
      <c r="D42" s="9"/>
      <c r="E42" s="9"/>
      <c r="F42" s="26"/>
      <c r="G42" s="9">
        <f t="shared" si="0"/>
        <v>0</v>
      </c>
      <c r="H42" s="46">
        <f t="shared" si="1"/>
        <v>0</v>
      </c>
      <c r="I42" s="46">
        <f t="shared" si="2"/>
        <v>0</v>
      </c>
      <c r="J42" s="26"/>
      <c r="K42" s="26"/>
      <c r="L42" s="26"/>
      <c r="M42" s="44"/>
      <c r="N42" s="9"/>
      <c r="O42" s="9"/>
      <c r="P42" s="9"/>
      <c r="Q42" s="9"/>
      <c r="R42" s="26"/>
      <c r="S42" s="26"/>
      <c r="T42" s="26"/>
      <c r="U42" s="26"/>
      <c r="V42" s="32"/>
      <c r="W42" s="45"/>
      <c r="X42" s="32"/>
      <c r="Y42" s="32"/>
      <c r="Z42" s="9"/>
      <c r="AA42" s="9"/>
      <c r="AB42" s="9"/>
      <c r="AC42" s="57"/>
    </row>
    <row r="43" spans="1:29" x14ac:dyDescent="0.25">
      <c r="A43" s="9"/>
      <c r="B43" s="58"/>
      <c r="C43" s="9"/>
      <c r="D43" s="9"/>
      <c r="E43" s="9"/>
      <c r="F43" s="26"/>
      <c r="G43" s="9">
        <f t="shared" si="0"/>
        <v>0</v>
      </c>
      <c r="H43" s="46">
        <f t="shared" si="1"/>
        <v>0</v>
      </c>
      <c r="I43" s="46">
        <f t="shared" si="2"/>
        <v>0</v>
      </c>
      <c r="J43" s="26"/>
      <c r="K43" s="26"/>
      <c r="L43" s="26"/>
      <c r="M43" s="44"/>
      <c r="N43" s="9"/>
      <c r="O43" s="9"/>
      <c r="P43" s="9"/>
      <c r="Q43" s="9"/>
      <c r="R43" s="26"/>
      <c r="S43" s="26"/>
      <c r="T43" s="26"/>
      <c r="U43" s="26"/>
      <c r="V43" s="32"/>
      <c r="W43" s="45"/>
      <c r="X43" s="32"/>
      <c r="Y43" s="32"/>
      <c r="Z43" s="9"/>
      <c r="AA43" s="9"/>
      <c r="AB43" s="9"/>
      <c r="AC43" s="57"/>
    </row>
    <row r="44" spans="1:29" x14ac:dyDescent="0.25">
      <c r="A44" s="9"/>
      <c r="B44" s="58"/>
      <c r="C44" s="9"/>
      <c r="D44" s="9"/>
      <c r="E44" s="9"/>
      <c r="F44" s="26"/>
      <c r="G44" s="9">
        <f t="shared" si="0"/>
        <v>0</v>
      </c>
      <c r="H44" s="46">
        <f t="shared" si="1"/>
        <v>0</v>
      </c>
      <c r="I44" s="46">
        <f t="shared" si="2"/>
        <v>0</v>
      </c>
      <c r="J44" s="26"/>
      <c r="K44" s="26"/>
      <c r="L44" s="26"/>
      <c r="M44" s="44"/>
      <c r="N44" s="9"/>
      <c r="O44" s="9"/>
      <c r="P44" s="9"/>
      <c r="Q44" s="9"/>
      <c r="R44" s="26"/>
      <c r="S44" s="26"/>
      <c r="T44" s="26"/>
      <c r="U44" s="26"/>
      <c r="V44" s="32"/>
      <c r="W44" s="45"/>
      <c r="X44" s="32"/>
      <c r="Y44" s="32"/>
      <c r="Z44" s="9"/>
      <c r="AA44" s="9"/>
      <c r="AB44" s="9"/>
      <c r="AC44" s="57"/>
    </row>
    <row r="45" spans="1:29" x14ac:dyDescent="0.25">
      <c r="A45" s="9"/>
      <c r="B45" s="58"/>
      <c r="C45" s="9"/>
      <c r="D45" s="9"/>
      <c r="E45" s="9"/>
      <c r="F45" s="26"/>
      <c r="G45" s="9">
        <f t="shared" si="0"/>
        <v>0</v>
      </c>
      <c r="H45" s="46">
        <f t="shared" si="1"/>
        <v>0</v>
      </c>
      <c r="I45" s="46">
        <f t="shared" si="2"/>
        <v>0</v>
      </c>
      <c r="J45" s="26"/>
      <c r="K45" s="26"/>
      <c r="L45" s="26"/>
      <c r="M45" s="44"/>
      <c r="N45" s="9"/>
      <c r="O45" s="9"/>
      <c r="P45" s="9"/>
      <c r="Q45" s="9"/>
      <c r="R45" s="26"/>
      <c r="S45" s="26"/>
      <c r="T45" s="26"/>
      <c r="U45" s="26"/>
      <c r="V45" s="32"/>
      <c r="W45" s="45"/>
      <c r="X45" s="32"/>
      <c r="Y45" s="32"/>
      <c r="Z45" s="9"/>
      <c r="AA45" s="9"/>
      <c r="AB45" s="9"/>
      <c r="AC45" s="57"/>
    </row>
    <row r="46" spans="1:29" x14ac:dyDescent="0.25">
      <c r="A46" s="9"/>
      <c r="B46" s="58"/>
      <c r="C46" s="9"/>
      <c r="D46" s="9"/>
      <c r="E46" s="9"/>
      <c r="F46" s="26"/>
      <c r="G46" s="9">
        <f t="shared" si="0"/>
        <v>0</v>
      </c>
      <c r="H46" s="46">
        <f t="shared" si="1"/>
        <v>0</v>
      </c>
      <c r="I46" s="46">
        <f t="shared" si="2"/>
        <v>0</v>
      </c>
      <c r="J46" s="26"/>
      <c r="K46" s="26"/>
      <c r="L46" s="26"/>
      <c r="M46" s="44"/>
      <c r="N46" s="9"/>
      <c r="O46" s="9"/>
      <c r="P46" s="9"/>
      <c r="Q46" s="9"/>
      <c r="R46" s="26"/>
      <c r="S46" s="26"/>
      <c r="T46" s="26"/>
      <c r="U46" s="26"/>
      <c r="V46" s="32"/>
      <c r="W46" s="45"/>
      <c r="X46" s="32"/>
      <c r="Y46" s="32"/>
      <c r="Z46" s="9"/>
      <c r="AA46" s="9"/>
      <c r="AB46" s="9"/>
      <c r="AC46" s="57"/>
    </row>
    <row r="47" spans="1:29" x14ac:dyDescent="0.25">
      <c r="A47" s="9"/>
      <c r="B47" s="58"/>
      <c r="C47" s="9"/>
      <c r="D47" s="9"/>
      <c r="E47" s="9"/>
      <c r="F47" s="26"/>
      <c r="G47" s="9">
        <f t="shared" si="0"/>
        <v>0</v>
      </c>
      <c r="H47" s="46">
        <f t="shared" si="1"/>
        <v>0</v>
      </c>
      <c r="I47" s="46">
        <f t="shared" si="2"/>
        <v>0</v>
      </c>
      <c r="J47" s="26"/>
      <c r="K47" s="26"/>
      <c r="L47" s="26"/>
      <c r="M47" s="44"/>
      <c r="N47" s="9"/>
      <c r="O47" s="9"/>
      <c r="P47" s="9"/>
      <c r="Q47" s="9"/>
      <c r="R47" s="26"/>
      <c r="S47" s="26"/>
      <c r="T47" s="26"/>
      <c r="U47" s="26"/>
      <c r="V47" s="32"/>
      <c r="W47" s="45"/>
      <c r="X47" s="32"/>
      <c r="Y47" s="32"/>
      <c r="Z47" s="9"/>
      <c r="AA47" s="9"/>
      <c r="AB47" s="9"/>
      <c r="AC47" s="57"/>
    </row>
    <row r="48" spans="1:29" x14ac:dyDescent="0.25">
      <c r="A48" s="9"/>
      <c r="B48" s="58"/>
      <c r="C48" s="9"/>
      <c r="D48" s="9"/>
      <c r="E48" s="9"/>
      <c r="F48" s="26"/>
      <c r="G48" s="9">
        <f t="shared" si="0"/>
        <v>0</v>
      </c>
      <c r="H48" s="46">
        <f t="shared" si="1"/>
        <v>0</v>
      </c>
      <c r="I48" s="46">
        <f t="shared" si="2"/>
        <v>0</v>
      </c>
      <c r="J48" s="26"/>
      <c r="K48" s="26"/>
      <c r="L48" s="26"/>
      <c r="M48" s="44"/>
      <c r="N48" s="9"/>
      <c r="O48" s="9"/>
      <c r="P48" s="9"/>
      <c r="Q48" s="9"/>
      <c r="R48" s="26"/>
      <c r="S48" s="26"/>
      <c r="T48" s="26"/>
      <c r="U48" s="26"/>
      <c r="V48" s="32"/>
      <c r="W48" s="45"/>
      <c r="X48" s="32"/>
      <c r="Y48" s="32"/>
      <c r="Z48" s="9"/>
      <c r="AA48" s="9"/>
      <c r="AB48" s="9"/>
      <c r="AC48" s="57"/>
    </row>
    <row r="49" spans="1:29" x14ac:dyDescent="0.25">
      <c r="A49" s="9"/>
      <c r="B49" s="58"/>
      <c r="C49" s="9"/>
      <c r="D49" s="9"/>
      <c r="E49" s="9"/>
      <c r="F49" s="26"/>
      <c r="G49" s="9">
        <f t="shared" si="0"/>
        <v>0</v>
      </c>
      <c r="H49" s="46">
        <f t="shared" si="1"/>
        <v>0</v>
      </c>
      <c r="I49" s="46">
        <f t="shared" si="2"/>
        <v>0</v>
      </c>
      <c r="J49" s="26"/>
      <c r="K49" s="26"/>
      <c r="L49" s="26"/>
      <c r="M49" s="44"/>
      <c r="N49" s="9"/>
      <c r="O49" s="9"/>
      <c r="P49" s="9"/>
      <c r="Q49" s="9"/>
      <c r="R49" s="26"/>
      <c r="S49" s="26"/>
      <c r="T49" s="26"/>
      <c r="U49" s="26"/>
      <c r="V49" s="32"/>
      <c r="W49" s="45"/>
      <c r="X49" s="32"/>
      <c r="Y49" s="32"/>
      <c r="Z49" s="9"/>
      <c r="AA49" s="9"/>
      <c r="AB49" s="9"/>
      <c r="AC49" s="57"/>
    </row>
    <row r="50" spans="1:29" x14ac:dyDescent="0.25">
      <c r="A50" s="9"/>
      <c r="B50" s="58"/>
      <c r="C50" s="9"/>
      <c r="D50" s="9"/>
      <c r="E50" s="9"/>
      <c r="F50" s="26"/>
      <c r="G50" s="9">
        <f t="shared" si="0"/>
        <v>0</v>
      </c>
      <c r="H50" s="46">
        <f t="shared" si="1"/>
        <v>0</v>
      </c>
      <c r="I50" s="46">
        <f t="shared" si="2"/>
        <v>0</v>
      </c>
      <c r="J50" s="26"/>
      <c r="K50" s="26"/>
      <c r="L50" s="26"/>
      <c r="M50" s="44"/>
      <c r="N50" s="9"/>
      <c r="O50" s="9"/>
      <c r="P50" s="9"/>
      <c r="Q50" s="9"/>
      <c r="R50" s="26"/>
      <c r="S50" s="26"/>
      <c r="T50" s="26"/>
      <c r="U50" s="26"/>
      <c r="V50" s="32"/>
      <c r="W50" s="45"/>
      <c r="X50" s="32"/>
      <c r="Y50" s="32"/>
      <c r="Z50" s="9"/>
      <c r="AA50" s="9"/>
      <c r="AB50" s="9"/>
      <c r="AC50" s="57"/>
    </row>
    <row r="51" spans="1:29" x14ac:dyDescent="0.25">
      <c r="A51" s="9"/>
      <c r="B51" s="58"/>
      <c r="C51" s="9"/>
      <c r="D51" s="9"/>
      <c r="E51" s="9"/>
      <c r="F51" s="26"/>
      <c r="G51" s="9">
        <f t="shared" si="0"/>
        <v>0</v>
      </c>
      <c r="H51" s="46">
        <f t="shared" si="1"/>
        <v>0</v>
      </c>
      <c r="I51" s="46">
        <f t="shared" si="2"/>
        <v>0</v>
      </c>
      <c r="J51" s="26"/>
      <c r="K51" s="26"/>
      <c r="L51" s="26"/>
      <c r="M51" s="44"/>
      <c r="N51" s="9"/>
      <c r="O51" s="9"/>
      <c r="P51" s="9"/>
      <c r="Q51" s="9"/>
      <c r="R51" s="26"/>
      <c r="S51" s="26"/>
      <c r="T51" s="26"/>
      <c r="U51" s="26"/>
      <c r="V51" s="32"/>
      <c r="W51" s="45"/>
      <c r="X51" s="32"/>
      <c r="Y51" s="32"/>
      <c r="Z51" s="9"/>
      <c r="AA51" s="9"/>
      <c r="AB51" s="9"/>
      <c r="AC51" s="57"/>
    </row>
    <row r="52" spans="1:29" x14ac:dyDescent="0.25">
      <c r="A52" s="9"/>
      <c r="B52" s="58"/>
      <c r="C52" s="9"/>
      <c r="D52" s="9"/>
      <c r="E52" s="9"/>
      <c r="F52" s="26"/>
      <c r="G52" s="9">
        <f t="shared" si="0"/>
        <v>0</v>
      </c>
      <c r="H52" s="46">
        <f t="shared" si="1"/>
        <v>0</v>
      </c>
      <c r="I52" s="46">
        <f t="shared" si="2"/>
        <v>0</v>
      </c>
      <c r="J52" s="26"/>
      <c r="K52" s="26"/>
      <c r="L52" s="26"/>
      <c r="M52" s="44"/>
      <c r="N52" s="9"/>
      <c r="O52" s="9"/>
      <c r="P52" s="9"/>
      <c r="Q52" s="9"/>
      <c r="R52" s="26"/>
      <c r="S52" s="26"/>
      <c r="T52" s="26"/>
      <c r="U52" s="26"/>
      <c r="V52" s="32"/>
      <c r="W52" s="45"/>
      <c r="X52" s="32"/>
      <c r="Y52" s="32"/>
      <c r="Z52" s="9"/>
      <c r="AA52" s="9"/>
      <c r="AB52" s="9"/>
      <c r="AC52" s="57"/>
    </row>
    <row r="53" spans="1:29" x14ac:dyDescent="0.25">
      <c r="A53" s="9"/>
      <c r="B53" s="58"/>
      <c r="C53" s="9"/>
      <c r="D53" s="9"/>
      <c r="E53" s="9"/>
      <c r="F53" s="26"/>
      <c r="G53" s="9">
        <f t="shared" si="0"/>
        <v>0</v>
      </c>
      <c r="H53" s="46">
        <f t="shared" si="1"/>
        <v>0</v>
      </c>
      <c r="I53" s="46">
        <f t="shared" si="2"/>
        <v>0</v>
      </c>
      <c r="J53" s="26"/>
      <c r="K53" s="26"/>
      <c r="L53" s="26"/>
      <c r="M53" s="44"/>
      <c r="N53" s="9"/>
      <c r="O53" s="9"/>
      <c r="P53" s="9"/>
      <c r="Q53" s="9"/>
      <c r="R53" s="26"/>
      <c r="S53" s="26"/>
      <c r="T53" s="26"/>
      <c r="U53" s="26"/>
      <c r="V53" s="32"/>
      <c r="W53" s="45"/>
      <c r="X53" s="32"/>
      <c r="Y53" s="32"/>
      <c r="Z53" s="9"/>
      <c r="AA53" s="9"/>
      <c r="AB53" s="9"/>
      <c r="AC53" s="57"/>
    </row>
    <row r="54" spans="1:29" x14ac:dyDescent="0.25">
      <c r="A54" s="9"/>
      <c r="B54" s="58"/>
      <c r="C54" s="9"/>
      <c r="D54" s="9"/>
      <c r="E54" s="9"/>
      <c r="F54" s="26"/>
      <c r="G54" s="9">
        <f t="shared" si="0"/>
        <v>0</v>
      </c>
      <c r="H54" s="46">
        <f t="shared" si="1"/>
        <v>0</v>
      </c>
      <c r="I54" s="46">
        <f t="shared" si="2"/>
        <v>0</v>
      </c>
      <c r="J54" s="26"/>
      <c r="K54" s="26"/>
      <c r="L54" s="26"/>
      <c r="M54" s="44"/>
      <c r="N54" s="9"/>
      <c r="O54" s="9"/>
      <c r="P54" s="9"/>
      <c r="Q54" s="9"/>
      <c r="R54" s="26"/>
      <c r="S54" s="26"/>
      <c r="T54" s="26"/>
      <c r="U54" s="26"/>
      <c r="V54" s="32"/>
      <c r="W54" s="45"/>
      <c r="X54" s="32"/>
      <c r="Y54" s="32"/>
      <c r="Z54" s="9"/>
      <c r="AA54" s="9"/>
      <c r="AB54" s="9"/>
      <c r="AC54" s="57"/>
    </row>
    <row r="55" spans="1:29" x14ac:dyDescent="0.25">
      <c r="A55" s="9"/>
      <c r="B55" s="58"/>
      <c r="C55" s="9"/>
      <c r="D55" s="9"/>
      <c r="E55" s="9"/>
      <c r="F55" s="26"/>
      <c r="G55" s="9">
        <f t="shared" si="0"/>
        <v>0</v>
      </c>
      <c r="H55" s="46">
        <f t="shared" si="1"/>
        <v>0</v>
      </c>
      <c r="I55" s="46">
        <f t="shared" si="2"/>
        <v>0</v>
      </c>
      <c r="J55" s="26"/>
      <c r="K55" s="26"/>
      <c r="L55" s="26"/>
      <c r="M55" s="44"/>
      <c r="N55" s="9"/>
      <c r="O55" s="9"/>
      <c r="P55" s="9"/>
      <c r="Q55" s="9"/>
      <c r="R55" s="26"/>
      <c r="S55" s="26"/>
      <c r="T55" s="26"/>
      <c r="U55" s="26"/>
      <c r="V55" s="32"/>
      <c r="W55" s="45"/>
      <c r="X55" s="32"/>
      <c r="Y55" s="32"/>
      <c r="Z55" s="9"/>
      <c r="AA55" s="9"/>
      <c r="AB55" s="9"/>
      <c r="AC55" s="57"/>
    </row>
    <row r="56" spans="1:29" x14ac:dyDescent="0.25">
      <c r="A56" s="9"/>
      <c r="B56" s="58"/>
      <c r="C56" s="9"/>
      <c r="D56" s="9"/>
      <c r="E56" s="9"/>
      <c r="F56" s="26"/>
      <c r="G56" s="9">
        <f t="shared" si="0"/>
        <v>0</v>
      </c>
      <c r="H56" s="46">
        <f t="shared" si="1"/>
        <v>0</v>
      </c>
      <c r="I56" s="46">
        <f t="shared" si="2"/>
        <v>0</v>
      </c>
      <c r="J56" s="26"/>
      <c r="K56" s="26"/>
      <c r="L56" s="26"/>
      <c r="M56" s="44"/>
      <c r="N56" s="9"/>
      <c r="O56" s="9"/>
      <c r="P56" s="9"/>
      <c r="Q56" s="9"/>
      <c r="R56" s="26"/>
      <c r="S56" s="26"/>
      <c r="T56" s="26"/>
      <c r="U56" s="26"/>
      <c r="V56" s="32"/>
      <c r="W56" s="45"/>
      <c r="X56" s="32"/>
      <c r="Y56" s="32"/>
      <c r="Z56" s="9"/>
      <c r="AA56" s="9"/>
      <c r="AB56" s="9"/>
      <c r="AC56" s="57"/>
    </row>
    <row r="57" spans="1:29" x14ac:dyDescent="0.25">
      <c r="A57" s="9"/>
      <c r="B57" s="58"/>
      <c r="C57" s="9"/>
      <c r="D57" s="9"/>
      <c r="E57" s="9"/>
      <c r="F57" s="26"/>
      <c r="G57" s="9">
        <f t="shared" si="0"/>
        <v>0</v>
      </c>
      <c r="H57" s="46">
        <f t="shared" si="1"/>
        <v>0</v>
      </c>
      <c r="I57" s="46">
        <f t="shared" si="2"/>
        <v>0</v>
      </c>
      <c r="J57" s="26"/>
      <c r="K57" s="26"/>
      <c r="L57" s="26"/>
      <c r="M57" s="44"/>
      <c r="N57" s="9"/>
      <c r="O57" s="9"/>
      <c r="P57" s="9"/>
      <c r="Q57" s="9"/>
      <c r="R57" s="26"/>
      <c r="S57" s="26"/>
      <c r="T57" s="26"/>
      <c r="U57" s="26"/>
      <c r="V57" s="32"/>
      <c r="W57" s="45"/>
      <c r="X57" s="32"/>
      <c r="Y57" s="32"/>
      <c r="Z57" s="9"/>
      <c r="AA57" s="9"/>
      <c r="AB57" s="9"/>
      <c r="AC57" s="57"/>
    </row>
    <row r="58" spans="1:29" x14ac:dyDescent="0.25">
      <c r="A58" s="9"/>
      <c r="B58" s="58"/>
      <c r="C58" s="9"/>
      <c r="D58" s="9"/>
      <c r="E58" s="9"/>
      <c r="F58" s="26"/>
      <c r="G58" s="9">
        <f t="shared" si="0"/>
        <v>0</v>
      </c>
      <c r="H58" s="46">
        <f t="shared" si="1"/>
        <v>0</v>
      </c>
      <c r="I58" s="46">
        <f t="shared" si="2"/>
        <v>0</v>
      </c>
      <c r="J58" s="26"/>
      <c r="K58" s="26"/>
      <c r="L58" s="26"/>
      <c r="M58" s="44"/>
      <c r="N58" s="9"/>
      <c r="O58" s="9"/>
      <c r="P58" s="9"/>
      <c r="Q58" s="9"/>
      <c r="R58" s="26"/>
      <c r="S58" s="26"/>
      <c r="T58" s="26"/>
      <c r="U58" s="26"/>
      <c r="V58" s="32"/>
      <c r="W58" s="45"/>
      <c r="X58" s="32"/>
      <c r="Y58" s="32"/>
      <c r="Z58" s="9"/>
      <c r="AA58" s="9"/>
      <c r="AB58" s="9"/>
      <c r="AC58" s="57"/>
    </row>
    <row r="59" spans="1:29" x14ac:dyDescent="0.25">
      <c r="A59" s="9"/>
      <c r="B59" s="58"/>
      <c r="C59" s="9"/>
      <c r="D59" s="9"/>
      <c r="E59" s="9"/>
      <c r="F59" s="26"/>
      <c r="G59" s="9">
        <f t="shared" si="0"/>
        <v>0</v>
      </c>
      <c r="H59" s="46">
        <f t="shared" si="1"/>
        <v>0</v>
      </c>
      <c r="I59" s="46">
        <f t="shared" si="2"/>
        <v>0</v>
      </c>
      <c r="J59" s="26"/>
      <c r="K59" s="26"/>
      <c r="L59" s="26"/>
      <c r="M59" s="44"/>
      <c r="N59" s="9"/>
      <c r="O59" s="9"/>
      <c r="P59" s="9"/>
      <c r="Q59" s="9"/>
      <c r="R59" s="26"/>
      <c r="S59" s="26"/>
      <c r="T59" s="26"/>
      <c r="U59" s="26"/>
      <c r="V59" s="32"/>
      <c r="W59" s="45"/>
      <c r="X59" s="32"/>
      <c r="Y59" s="32"/>
      <c r="Z59" s="9"/>
      <c r="AA59" s="9"/>
      <c r="AB59" s="9"/>
      <c r="AC59" s="57"/>
    </row>
    <row r="60" spans="1:29" x14ac:dyDescent="0.25">
      <c r="A60" s="9"/>
      <c r="B60" s="58"/>
      <c r="C60" s="9"/>
      <c r="D60" s="9"/>
      <c r="E60" s="9"/>
      <c r="F60" s="26"/>
      <c r="G60" s="9">
        <f t="shared" si="0"/>
        <v>0</v>
      </c>
      <c r="H60" s="46">
        <f t="shared" si="1"/>
        <v>0</v>
      </c>
      <c r="I60" s="46">
        <f t="shared" si="2"/>
        <v>0</v>
      </c>
      <c r="J60" s="26"/>
      <c r="K60" s="26"/>
      <c r="L60" s="26"/>
      <c r="M60" s="44"/>
      <c r="N60" s="9"/>
      <c r="O60" s="9"/>
      <c r="P60" s="9"/>
      <c r="Q60" s="9"/>
      <c r="R60" s="26"/>
      <c r="S60" s="26"/>
      <c r="T60" s="26"/>
      <c r="U60" s="26"/>
      <c r="V60" s="32"/>
      <c r="W60" s="45"/>
      <c r="X60" s="32"/>
      <c r="Y60" s="32"/>
      <c r="Z60" s="9"/>
      <c r="AA60" s="9"/>
      <c r="AB60" s="9"/>
      <c r="AC60" s="57"/>
    </row>
    <row r="61" spans="1:29" x14ac:dyDescent="0.25">
      <c r="A61" s="9"/>
      <c r="B61" s="58"/>
      <c r="C61" s="9"/>
      <c r="D61" s="9"/>
      <c r="E61" s="9"/>
      <c r="F61" s="26"/>
      <c r="G61" s="9">
        <f t="shared" si="0"/>
        <v>0</v>
      </c>
      <c r="H61" s="46">
        <f t="shared" si="1"/>
        <v>0</v>
      </c>
      <c r="I61" s="46">
        <f t="shared" si="2"/>
        <v>0</v>
      </c>
      <c r="J61" s="26"/>
      <c r="K61" s="26"/>
      <c r="L61" s="26"/>
      <c r="M61" s="44"/>
      <c r="N61" s="9"/>
      <c r="O61" s="9"/>
      <c r="P61" s="9"/>
      <c r="Q61" s="9"/>
      <c r="R61" s="26"/>
      <c r="S61" s="26"/>
      <c r="T61" s="26"/>
      <c r="U61" s="26"/>
      <c r="V61" s="32"/>
      <c r="W61" s="45"/>
      <c r="X61" s="32"/>
      <c r="Y61" s="32"/>
      <c r="Z61" s="9"/>
      <c r="AA61" s="9"/>
      <c r="AB61" s="9"/>
      <c r="AC61" s="57"/>
    </row>
    <row r="62" spans="1:29" x14ac:dyDescent="0.25">
      <c r="A62" s="9"/>
      <c r="B62" s="58"/>
      <c r="C62" s="9"/>
      <c r="D62" s="9"/>
      <c r="E62" s="9"/>
      <c r="F62" s="26"/>
      <c r="G62" s="9">
        <f t="shared" si="0"/>
        <v>0</v>
      </c>
      <c r="H62" s="46">
        <f t="shared" si="1"/>
        <v>0</v>
      </c>
      <c r="I62" s="46">
        <f t="shared" si="2"/>
        <v>0</v>
      </c>
      <c r="J62" s="26"/>
      <c r="K62" s="26"/>
      <c r="L62" s="26"/>
      <c r="M62" s="44"/>
      <c r="N62" s="9"/>
      <c r="O62" s="9"/>
      <c r="P62" s="9"/>
      <c r="Q62" s="9"/>
      <c r="R62" s="26"/>
      <c r="S62" s="26"/>
      <c r="T62" s="26"/>
      <c r="U62" s="26"/>
      <c r="V62" s="32"/>
      <c r="W62" s="45"/>
      <c r="X62" s="32"/>
      <c r="Y62" s="32"/>
      <c r="Z62" s="9"/>
      <c r="AA62" s="9"/>
      <c r="AB62" s="9"/>
      <c r="AC62" s="57"/>
    </row>
    <row r="63" spans="1:29" x14ac:dyDescent="0.25">
      <c r="A63" s="9"/>
      <c r="B63" s="58"/>
      <c r="C63" s="9"/>
      <c r="D63" s="9"/>
      <c r="E63" s="9"/>
      <c r="F63" s="26"/>
      <c r="G63" s="9">
        <f t="shared" si="0"/>
        <v>0</v>
      </c>
      <c r="H63" s="46">
        <f t="shared" si="1"/>
        <v>0</v>
      </c>
      <c r="I63" s="46">
        <f t="shared" si="2"/>
        <v>0</v>
      </c>
      <c r="J63" s="26"/>
      <c r="K63" s="26"/>
      <c r="L63" s="26"/>
      <c r="M63" s="44"/>
      <c r="N63" s="9"/>
      <c r="O63" s="9"/>
      <c r="P63" s="9"/>
      <c r="Q63" s="9"/>
      <c r="R63" s="26"/>
      <c r="S63" s="26"/>
      <c r="T63" s="26"/>
      <c r="U63" s="26"/>
      <c r="V63" s="32"/>
      <c r="W63" s="45"/>
      <c r="X63" s="32"/>
      <c r="Y63" s="32"/>
      <c r="Z63" s="9"/>
      <c r="AA63" s="9"/>
      <c r="AB63" s="9"/>
      <c r="AC63" s="57"/>
    </row>
    <row r="64" spans="1:29" x14ac:dyDescent="0.25">
      <c r="A64" s="9"/>
      <c r="B64" s="58"/>
      <c r="C64" s="9"/>
      <c r="D64" s="9"/>
      <c r="E64" s="9"/>
      <c r="F64" s="26"/>
      <c r="G64" s="9">
        <f t="shared" si="0"/>
        <v>0</v>
      </c>
      <c r="H64" s="46">
        <f t="shared" si="1"/>
        <v>0</v>
      </c>
      <c r="I64" s="46">
        <f t="shared" si="2"/>
        <v>0</v>
      </c>
      <c r="J64" s="26"/>
      <c r="K64" s="26"/>
      <c r="L64" s="26"/>
      <c r="M64" s="44"/>
      <c r="N64" s="9"/>
      <c r="O64" s="9"/>
      <c r="P64" s="9"/>
      <c r="Q64" s="9"/>
      <c r="R64" s="26"/>
      <c r="S64" s="26"/>
      <c r="T64" s="26"/>
      <c r="U64" s="26"/>
      <c r="V64" s="32"/>
      <c r="W64" s="45"/>
      <c r="X64" s="32"/>
      <c r="Y64" s="32"/>
      <c r="Z64" s="9"/>
      <c r="AA64" s="9"/>
      <c r="AB64" s="9"/>
      <c r="AC64" s="57"/>
    </row>
    <row r="65" spans="1:29" x14ac:dyDescent="0.25">
      <c r="A65" s="9"/>
      <c r="B65" s="58"/>
      <c r="C65" s="9"/>
      <c r="D65" s="9"/>
      <c r="E65" s="9"/>
      <c r="F65" s="26"/>
      <c r="G65" s="9">
        <f t="shared" si="0"/>
        <v>0</v>
      </c>
      <c r="H65" s="46">
        <f t="shared" si="1"/>
        <v>0</v>
      </c>
      <c r="I65" s="46">
        <f t="shared" si="2"/>
        <v>0</v>
      </c>
      <c r="J65" s="26"/>
      <c r="K65" s="26"/>
      <c r="L65" s="26"/>
      <c r="M65" s="44"/>
      <c r="N65" s="9"/>
      <c r="O65" s="9"/>
      <c r="P65" s="9"/>
      <c r="Q65" s="9"/>
      <c r="R65" s="26"/>
      <c r="S65" s="26"/>
      <c r="T65" s="26"/>
      <c r="U65" s="26"/>
      <c r="V65" s="32"/>
      <c r="W65" s="45"/>
      <c r="X65" s="32"/>
      <c r="Y65" s="32"/>
      <c r="Z65" s="9"/>
      <c r="AA65" s="9"/>
      <c r="AB65" s="9"/>
      <c r="AC65" s="57"/>
    </row>
    <row r="66" spans="1:29" x14ac:dyDescent="0.25">
      <c r="A66" s="9"/>
      <c r="B66" s="58"/>
      <c r="C66" s="9"/>
      <c r="D66" s="9"/>
      <c r="E66" s="9"/>
      <c r="F66" s="26"/>
      <c r="G66" s="9">
        <f t="shared" si="0"/>
        <v>0</v>
      </c>
      <c r="H66" s="46">
        <f t="shared" si="1"/>
        <v>0</v>
      </c>
      <c r="I66" s="46">
        <f t="shared" si="2"/>
        <v>0</v>
      </c>
      <c r="J66" s="26"/>
      <c r="K66" s="26"/>
      <c r="L66" s="26"/>
      <c r="M66" s="44"/>
      <c r="N66" s="9"/>
      <c r="O66" s="9"/>
      <c r="P66" s="9"/>
      <c r="Q66" s="9"/>
      <c r="R66" s="26"/>
      <c r="S66" s="26"/>
      <c r="T66" s="26"/>
      <c r="U66" s="26"/>
      <c r="V66" s="32"/>
      <c r="W66" s="45"/>
      <c r="X66" s="32"/>
      <c r="Y66" s="32"/>
      <c r="Z66" s="9"/>
      <c r="AA66" s="9"/>
      <c r="AB66" s="9"/>
      <c r="AC66" s="57"/>
    </row>
    <row r="67" spans="1:29" x14ac:dyDescent="0.25">
      <c r="A67" s="9"/>
      <c r="B67" s="58"/>
      <c r="C67" s="9"/>
      <c r="D67" s="9"/>
      <c r="E67" s="9"/>
      <c r="F67" s="26"/>
      <c r="G67" s="9">
        <f t="shared" si="0"/>
        <v>0</v>
      </c>
      <c r="H67" s="46">
        <f t="shared" si="1"/>
        <v>0</v>
      </c>
      <c r="I67" s="46">
        <f t="shared" si="2"/>
        <v>0</v>
      </c>
      <c r="J67" s="26"/>
      <c r="K67" s="26"/>
      <c r="L67" s="26"/>
      <c r="M67" s="44"/>
      <c r="N67" s="9"/>
      <c r="O67" s="9"/>
      <c r="P67" s="9"/>
      <c r="Q67" s="9"/>
      <c r="R67" s="26"/>
      <c r="S67" s="26"/>
      <c r="T67" s="26"/>
      <c r="U67" s="26"/>
      <c r="V67" s="32"/>
      <c r="W67" s="45"/>
      <c r="X67" s="32"/>
      <c r="Y67" s="32"/>
      <c r="Z67" s="9"/>
      <c r="AA67" s="9"/>
      <c r="AB67" s="9"/>
      <c r="AC67" s="57"/>
    </row>
    <row r="68" spans="1:29" x14ac:dyDescent="0.25">
      <c r="A68" s="9"/>
      <c r="B68" s="58"/>
      <c r="C68" s="9"/>
      <c r="D68" s="9"/>
      <c r="E68" s="9"/>
      <c r="F68" s="26"/>
      <c r="G68" s="9">
        <f t="shared" si="0"/>
        <v>0</v>
      </c>
      <c r="H68" s="46">
        <f t="shared" si="1"/>
        <v>0</v>
      </c>
      <c r="I68" s="46">
        <f t="shared" si="2"/>
        <v>0</v>
      </c>
      <c r="J68" s="26"/>
      <c r="K68" s="26"/>
      <c r="L68" s="26"/>
      <c r="M68" s="44"/>
      <c r="N68" s="9"/>
      <c r="O68" s="9"/>
      <c r="P68" s="9"/>
      <c r="Q68" s="9"/>
      <c r="R68" s="26"/>
      <c r="S68" s="26"/>
      <c r="T68" s="26"/>
      <c r="U68" s="26"/>
      <c r="V68" s="32"/>
      <c r="W68" s="45"/>
      <c r="X68" s="32"/>
      <c r="Y68" s="32"/>
      <c r="Z68" s="9"/>
      <c r="AA68" s="9"/>
      <c r="AB68" s="9"/>
      <c r="AC68" s="57"/>
    </row>
    <row r="69" spans="1:29" x14ac:dyDescent="0.25">
      <c r="A69" s="9"/>
      <c r="B69" s="58"/>
      <c r="C69" s="9"/>
      <c r="D69" s="9"/>
      <c r="E69" s="9"/>
      <c r="F69" s="26"/>
      <c r="G69" s="9">
        <f t="shared" si="0"/>
        <v>0</v>
      </c>
      <c r="H69" s="46">
        <f t="shared" si="1"/>
        <v>0</v>
      </c>
      <c r="I69" s="46">
        <f t="shared" si="2"/>
        <v>0</v>
      </c>
      <c r="J69" s="26"/>
      <c r="K69" s="26"/>
      <c r="L69" s="26"/>
      <c r="M69" s="44"/>
      <c r="N69" s="9"/>
      <c r="O69" s="9"/>
      <c r="P69" s="9"/>
      <c r="Q69" s="9"/>
      <c r="R69" s="26"/>
      <c r="S69" s="26"/>
      <c r="T69" s="26"/>
      <c r="U69" s="26"/>
      <c r="V69" s="32"/>
      <c r="W69" s="45"/>
      <c r="X69" s="32"/>
      <c r="Y69" s="32"/>
      <c r="Z69" s="9"/>
      <c r="AA69" s="9"/>
      <c r="AB69" s="9"/>
      <c r="AC69" s="57"/>
    </row>
    <row r="70" spans="1:29" x14ac:dyDescent="0.25">
      <c r="A70" s="9"/>
      <c r="B70" s="58"/>
      <c r="C70" s="9"/>
      <c r="D70" s="9"/>
      <c r="E70" s="9"/>
      <c r="F70" s="26"/>
      <c r="G70" s="9">
        <f t="shared" si="0"/>
        <v>0</v>
      </c>
      <c r="H70" s="46">
        <f t="shared" si="1"/>
        <v>0</v>
      </c>
      <c r="I70" s="46">
        <f t="shared" si="2"/>
        <v>0</v>
      </c>
      <c r="J70" s="26"/>
      <c r="K70" s="26"/>
      <c r="L70" s="26"/>
      <c r="M70" s="44"/>
      <c r="N70" s="9"/>
      <c r="O70" s="9"/>
      <c r="P70" s="9"/>
      <c r="Q70" s="9"/>
      <c r="R70" s="26"/>
      <c r="S70" s="26"/>
      <c r="T70" s="26"/>
      <c r="U70" s="26"/>
      <c r="V70" s="32"/>
      <c r="W70" s="45"/>
      <c r="X70" s="32"/>
      <c r="Y70" s="32"/>
      <c r="Z70" s="9"/>
      <c r="AA70" s="9"/>
      <c r="AB70" s="9"/>
      <c r="AC70" s="57"/>
    </row>
    <row r="71" spans="1:29" x14ac:dyDescent="0.25">
      <c r="A71" s="9"/>
      <c r="B71" s="58"/>
      <c r="C71" s="9"/>
      <c r="D71" s="9"/>
      <c r="E71" s="9"/>
      <c r="F71" s="26"/>
      <c r="G71" s="9">
        <f t="shared" si="0"/>
        <v>0</v>
      </c>
      <c r="H71" s="46">
        <f t="shared" si="1"/>
        <v>0</v>
      </c>
      <c r="I71" s="46">
        <f t="shared" si="2"/>
        <v>0</v>
      </c>
      <c r="J71" s="26"/>
      <c r="K71" s="26"/>
      <c r="L71" s="26"/>
      <c r="M71" s="44"/>
      <c r="N71" s="9"/>
      <c r="O71" s="9"/>
      <c r="P71" s="9"/>
      <c r="Q71" s="9"/>
      <c r="R71" s="26"/>
      <c r="S71" s="26"/>
      <c r="T71" s="26"/>
      <c r="U71" s="26"/>
      <c r="V71" s="32"/>
      <c r="W71" s="45"/>
      <c r="X71" s="32"/>
      <c r="Y71" s="32"/>
      <c r="Z71" s="9"/>
      <c r="AA71" s="9"/>
      <c r="AB71" s="9"/>
      <c r="AC71" s="57"/>
    </row>
    <row r="72" spans="1:29" x14ac:dyDescent="0.25">
      <c r="A72" s="9"/>
      <c r="B72" s="58"/>
      <c r="C72" s="9"/>
      <c r="D72" s="9"/>
      <c r="E72" s="9"/>
      <c r="F72" s="26"/>
      <c r="G72" s="9">
        <f t="shared" si="0"/>
        <v>0</v>
      </c>
      <c r="H72" s="46">
        <f t="shared" si="1"/>
        <v>0</v>
      </c>
      <c r="I72" s="46">
        <f t="shared" si="2"/>
        <v>0</v>
      </c>
      <c r="J72" s="26"/>
      <c r="K72" s="26"/>
      <c r="L72" s="26"/>
      <c r="M72" s="44"/>
      <c r="N72" s="9"/>
      <c r="O72" s="9"/>
      <c r="P72" s="9"/>
      <c r="Q72" s="9"/>
      <c r="R72" s="26"/>
      <c r="S72" s="26"/>
      <c r="T72" s="26"/>
      <c r="U72" s="26"/>
      <c r="V72" s="32"/>
      <c r="W72" s="45"/>
      <c r="X72" s="32"/>
      <c r="Y72" s="32"/>
      <c r="Z72" s="9"/>
      <c r="AA72" s="9"/>
      <c r="AB72" s="9"/>
      <c r="AC72" s="57"/>
    </row>
    <row r="73" spans="1:29" x14ac:dyDescent="0.25">
      <c r="A73" s="9"/>
      <c r="B73" s="58"/>
      <c r="C73" s="9"/>
      <c r="D73" s="9"/>
      <c r="E73" s="9"/>
      <c r="F73" s="26"/>
      <c r="G73" s="9">
        <f t="shared" si="0"/>
        <v>0</v>
      </c>
      <c r="H73" s="46">
        <f t="shared" si="1"/>
        <v>0</v>
      </c>
      <c r="I73" s="46">
        <f t="shared" si="2"/>
        <v>0</v>
      </c>
      <c r="J73" s="26"/>
      <c r="K73" s="26"/>
      <c r="L73" s="26"/>
      <c r="M73" s="44"/>
      <c r="N73" s="9"/>
      <c r="O73" s="9"/>
      <c r="P73" s="9"/>
      <c r="Q73" s="9"/>
      <c r="R73" s="26"/>
      <c r="S73" s="26"/>
      <c r="T73" s="26"/>
      <c r="U73" s="26"/>
      <c r="V73" s="32"/>
      <c r="W73" s="45"/>
      <c r="X73" s="32"/>
      <c r="Y73" s="32"/>
      <c r="Z73" s="9"/>
      <c r="AA73" s="9"/>
      <c r="AB73" s="9"/>
      <c r="AC73" s="57"/>
    </row>
    <row r="74" spans="1:29" x14ac:dyDescent="0.25">
      <c r="A74" s="9"/>
      <c r="B74" s="58"/>
      <c r="C74" s="9"/>
      <c r="D74" s="9"/>
      <c r="E74" s="9"/>
      <c r="F74" s="26"/>
      <c r="G74" s="9">
        <f t="shared" si="0"/>
        <v>0</v>
      </c>
      <c r="H74" s="46">
        <f t="shared" si="1"/>
        <v>0</v>
      </c>
      <c r="I74" s="46">
        <f t="shared" si="2"/>
        <v>0</v>
      </c>
      <c r="J74" s="26"/>
      <c r="K74" s="26"/>
      <c r="L74" s="26"/>
      <c r="M74" s="44"/>
      <c r="N74" s="9"/>
      <c r="O74" s="9"/>
      <c r="P74" s="9"/>
      <c r="Q74" s="9"/>
      <c r="R74" s="26"/>
      <c r="S74" s="26"/>
      <c r="T74" s="26"/>
      <c r="U74" s="26"/>
      <c r="V74" s="32"/>
      <c r="W74" s="45"/>
      <c r="X74" s="32"/>
      <c r="Y74" s="32"/>
      <c r="Z74" s="9"/>
      <c r="AA74" s="9"/>
      <c r="AB74" s="9"/>
      <c r="AC74" s="57"/>
    </row>
    <row r="75" spans="1:29" x14ac:dyDescent="0.25">
      <c r="A75" s="9"/>
      <c r="B75" s="58"/>
      <c r="C75" s="9"/>
      <c r="D75" s="9"/>
      <c r="E75" s="9"/>
      <c r="F75" s="26"/>
      <c r="G75" s="9">
        <f t="shared" si="0"/>
        <v>0</v>
      </c>
      <c r="H75" s="46">
        <f t="shared" si="1"/>
        <v>0</v>
      </c>
      <c r="I75" s="46">
        <f t="shared" si="2"/>
        <v>0</v>
      </c>
      <c r="J75" s="26"/>
      <c r="K75" s="26"/>
      <c r="L75" s="26"/>
      <c r="M75" s="44"/>
      <c r="N75" s="9"/>
      <c r="O75" s="9"/>
      <c r="P75" s="9"/>
      <c r="Q75" s="9"/>
      <c r="R75" s="26"/>
      <c r="S75" s="26"/>
      <c r="T75" s="26"/>
      <c r="U75" s="26"/>
      <c r="V75" s="32"/>
      <c r="W75" s="45"/>
      <c r="X75" s="32"/>
      <c r="Y75" s="32"/>
      <c r="Z75" s="9"/>
      <c r="AA75" s="9"/>
      <c r="AB75" s="9"/>
      <c r="AC75" s="57"/>
    </row>
    <row r="76" spans="1:29" x14ac:dyDescent="0.25">
      <c r="A76" s="9"/>
      <c r="B76" s="58"/>
      <c r="C76" s="9"/>
      <c r="D76" s="9"/>
      <c r="E76" s="9"/>
      <c r="F76" s="26"/>
      <c r="G76" s="9">
        <f t="shared" si="0"/>
        <v>0</v>
      </c>
      <c r="H76" s="46">
        <f t="shared" si="1"/>
        <v>0</v>
      </c>
      <c r="I76" s="46">
        <f t="shared" si="2"/>
        <v>0</v>
      </c>
      <c r="J76" s="26"/>
      <c r="K76" s="26"/>
      <c r="L76" s="26"/>
      <c r="M76" s="44"/>
      <c r="N76" s="9"/>
      <c r="O76" s="9"/>
      <c r="P76" s="9"/>
      <c r="Q76" s="9"/>
      <c r="R76" s="26"/>
      <c r="S76" s="26"/>
      <c r="T76" s="26"/>
      <c r="U76" s="26"/>
      <c r="V76" s="32"/>
      <c r="W76" s="45"/>
      <c r="X76" s="32"/>
      <c r="Y76" s="32"/>
      <c r="Z76" s="9"/>
      <c r="AA76" s="9"/>
      <c r="AB76" s="9"/>
      <c r="AC76" s="57"/>
    </row>
    <row r="77" spans="1:29" x14ac:dyDescent="0.25">
      <c r="A77" s="9"/>
      <c r="B77" s="58"/>
      <c r="C77" s="9"/>
      <c r="D77" s="9"/>
      <c r="E77" s="9"/>
      <c r="F77" s="26"/>
      <c r="G77" s="9">
        <f t="shared" si="0"/>
        <v>0</v>
      </c>
      <c r="H77" s="46">
        <f t="shared" si="1"/>
        <v>0</v>
      </c>
      <c r="I77" s="46">
        <f t="shared" si="2"/>
        <v>0</v>
      </c>
      <c r="J77" s="26"/>
      <c r="K77" s="26"/>
      <c r="L77" s="26"/>
      <c r="M77" s="44"/>
      <c r="N77" s="9"/>
      <c r="O77" s="9"/>
      <c r="P77" s="9"/>
      <c r="Q77" s="9"/>
      <c r="R77" s="26"/>
      <c r="S77" s="26"/>
      <c r="T77" s="26"/>
      <c r="U77" s="26"/>
      <c r="V77" s="32"/>
      <c r="W77" s="45"/>
      <c r="X77" s="32"/>
      <c r="Y77" s="32"/>
      <c r="Z77" s="9"/>
      <c r="AA77" s="9"/>
      <c r="AB77" s="9"/>
      <c r="AC77" s="57"/>
    </row>
    <row r="78" spans="1:29" x14ac:dyDescent="0.25">
      <c r="A78" s="9"/>
      <c r="B78" s="58"/>
      <c r="C78" s="9"/>
      <c r="D78" s="9"/>
      <c r="E78" s="9"/>
      <c r="F78" s="26"/>
      <c r="G78" s="9">
        <f t="shared" si="0"/>
        <v>0</v>
      </c>
      <c r="H78" s="46">
        <f t="shared" si="1"/>
        <v>0</v>
      </c>
      <c r="I78" s="46">
        <f t="shared" si="2"/>
        <v>0</v>
      </c>
      <c r="J78" s="26"/>
      <c r="K78" s="26"/>
      <c r="L78" s="26"/>
      <c r="M78" s="44"/>
      <c r="N78" s="9"/>
      <c r="O78" s="9"/>
      <c r="P78" s="9"/>
      <c r="Q78" s="9"/>
      <c r="R78" s="26"/>
      <c r="S78" s="26"/>
      <c r="T78" s="26"/>
      <c r="U78" s="26"/>
      <c r="V78" s="32"/>
      <c r="W78" s="45"/>
      <c r="X78" s="32"/>
      <c r="Y78" s="32"/>
      <c r="Z78" s="9"/>
      <c r="AA78" s="9"/>
      <c r="AB78" s="9"/>
      <c r="AC78" s="57"/>
    </row>
    <row r="79" spans="1:29" x14ac:dyDescent="0.25">
      <c r="A79" s="9"/>
      <c r="B79" s="58"/>
      <c r="C79" s="9"/>
      <c r="D79" s="9"/>
      <c r="E79" s="9"/>
      <c r="F79" s="26"/>
      <c r="G79" s="9">
        <f t="shared" ref="G79:G87" si="3">H79+I79</f>
        <v>0</v>
      </c>
      <c r="H79" s="46">
        <f t="shared" ref="H79:H87" si="4">L79+M79+P79+Q79+T79+U79+X79+Y79+AB79+AC79</f>
        <v>0</v>
      </c>
      <c r="I79" s="46">
        <f t="shared" ref="I79:I87" si="5">J79+K79+N79+O79+R79+S79+V79+W79+Z79+AA79</f>
        <v>0</v>
      </c>
      <c r="J79" s="26"/>
      <c r="K79" s="26"/>
      <c r="L79" s="26"/>
      <c r="M79" s="44"/>
      <c r="N79" s="9"/>
      <c r="O79" s="9"/>
      <c r="P79" s="9"/>
      <c r="Q79" s="9"/>
      <c r="R79" s="26"/>
      <c r="S79" s="26"/>
      <c r="T79" s="26"/>
      <c r="U79" s="26"/>
      <c r="V79" s="32"/>
      <c r="W79" s="45"/>
      <c r="X79" s="32"/>
      <c r="Y79" s="32"/>
      <c r="Z79" s="9"/>
      <c r="AA79" s="9"/>
      <c r="AB79" s="9"/>
      <c r="AC79" s="57"/>
    </row>
    <row r="80" spans="1:29" x14ac:dyDescent="0.25">
      <c r="A80" s="9"/>
      <c r="B80" s="58"/>
      <c r="C80" s="9"/>
      <c r="D80" s="9"/>
      <c r="E80" s="9"/>
      <c r="F80" s="26"/>
      <c r="G80" s="9">
        <f t="shared" si="3"/>
        <v>0</v>
      </c>
      <c r="H80" s="46">
        <f t="shared" si="4"/>
        <v>0</v>
      </c>
      <c r="I80" s="46">
        <f t="shared" si="5"/>
        <v>0</v>
      </c>
      <c r="J80" s="26"/>
      <c r="K80" s="26"/>
      <c r="L80" s="26"/>
      <c r="M80" s="44"/>
      <c r="N80" s="9"/>
      <c r="O80" s="9"/>
      <c r="P80" s="9"/>
      <c r="Q80" s="9"/>
      <c r="R80" s="26"/>
      <c r="S80" s="26"/>
      <c r="T80" s="26"/>
      <c r="U80" s="26"/>
      <c r="V80" s="32"/>
      <c r="W80" s="45"/>
      <c r="X80" s="32"/>
      <c r="Y80" s="32"/>
      <c r="Z80" s="9"/>
      <c r="AA80" s="9"/>
      <c r="AB80" s="9"/>
      <c r="AC80" s="57"/>
    </row>
    <row r="81" spans="1:29" x14ac:dyDescent="0.25">
      <c r="A81" s="9"/>
      <c r="B81" s="58"/>
      <c r="C81" s="9"/>
      <c r="D81" s="9"/>
      <c r="E81" s="9"/>
      <c r="F81" s="26"/>
      <c r="G81" s="9">
        <f t="shared" si="3"/>
        <v>0</v>
      </c>
      <c r="H81" s="46">
        <f t="shared" si="4"/>
        <v>0</v>
      </c>
      <c r="I81" s="46">
        <f t="shared" si="5"/>
        <v>0</v>
      </c>
      <c r="J81" s="26"/>
      <c r="K81" s="26"/>
      <c r="L81" s="26"/>
      <c r="M81" s="44"/>
      <c r="N81" s="9"/>
      <c r="O81" s="9"/>
      <c r="P81" s="9"/>
      <c r="Q81" s="9"/>
      <c r="R81" s="26"/>
      <c r="S81" s="26"/>
      <c r="T81" s="26"/>
      <c r="U81" s="26"/>
      <c r="V81" s="32"/>
      <c r="W81" s="45"/>
      <c r="X81" s="32"/>
      <c r="Y81" s="32"/>
      <c r="Z81" s="9"/>
      <c r="AA81" s="9"/>
      <c r="AB81" s="9"/>
      <c r="AC81" s="57"/>
    </row>
    <row r="82" spans="1:29" x14ac:dyDescent="0.25">
      <c r="A82" s="9"/>
      <c r="B82" s="58"/>
      <c r="C82" s="9"/>
      <c r="D82" s="9"/>
      <c r="E82" s="9"/>
      <c r="F82" s="26"/>
      <c r="G82" s="9">
        <f t="shared" si="3"/>
        <v>0</v>
      </c>
      <c r="H82" s="46">
        <f t="shared" si="4"/>
        <v>0</v>
      </c>
      <c r="I82" s="46">
        <f t="shared" si="5"/>
        <v>0</v>
      </c>
      <c r="J82" s="26"/>
      <c r="K82" s="26"/>
      <c r="L82" s="26"/>
      <c r="M82" s="44"/>
      <c r="N82" s="9"/>
      <c r="O82" s="9"/>
      <c r="P82" s="9"/>
      <c r="Q82" s="9"/>
      <c r="R82" s="26"/>
      <c r="S82" s="26"/>
      <c r="T82" s="26"/>
      <c r="U82" s="26"/>
      <c r="V82" s="32"/>
      <c r="W82" s="45"/>
      <c r="X82" s="32"/>
      <c r="Y82" s="32"/>
      <c r="Z82" s="9"/>
      <c r="AA82" s="9"/>
      <c r="AB82" s="9"/>
      <c r="AC82" s="57"/>
    </row>
    <row r="83" spans="1:29" x14ac:dyDescent="0.25">
      <c r="A83" s="9"/>
      <c r="B83" s="58"/>
      <c r="C83" s="9"/>
      <c r="D83" s="9"/>
      <c r="E83" s="9"/>
      <c r="F83" s="26"/>
      <c r="G83" s="9">
        <f t="shared" si="3"/>
        <v>0</v>
      </c>
      <c r="H83" s="46">
        <f t="shared" si="4"/>
        <v>0</v>
      </c>
      <c r="I83" s="46">
        <f t="shared" si="5"/>
        <v>0</v>
      </c>
      <c r="J83" s="26"/>
      <c r="K83" s="26"/>
      <c r="L83" s="26"/>
      <c r="M83" s="44"/>
      <c r="N83" s="9"/>
      <c r="O83" s="9"/>
      <c r="P83" s="9"/>
      <c r="Q83" s="9"/>
      <c r="R83" s="26"/>
      <c r="S83" s="26"/>
      <c r="T83" s="26"/>
      <c r="U83" s="26"/>
      <c r="V83" s="32"/>
      <c r="W83" s="45"/>
      <c r="X83" s="32"/>
      <c r="Y83" s="32"/>
      <c r="Z83" s="9"/>
      <c r="AA83" s="9"/>
      <c r="AB83" s="9"/>
      <c r="AC83" s="57"/>
    </row>
    <row r="84" spans="1:29" x14ac:dyDescent="0.25">
      <c r="A84" s="9"/>
      <c r="B84" s="58"/>
      <c r="C84" s="9"/>
      <c r="D84" s="9"/>
      <c r="E84" s="9"/>
      <c r="F84" s="26"/>
      <c r="G84" s="9">
        <f t="shared" si="3"/>
        <v>0</v>
      </c>
      <c r="H84" s="46">
        <f t="shared" si="4"/>
        <v>0</v>
      </c>
      <c r="I84" s="46">
        <f t="shared" si="5"/>
        <v>0</v>
      </c>
      <c r="J84" s="26"/>
      <c r="K84" s="26"/>
      <c r="L84" s="26"/>
      <c r="M84" s="44"/>
      <c r="N84" s="9"/>
      <c r="O84" s="9"/>
      <c r="P84" s="9"/>
      <c r="Q84" s="9"/>
      <c r="R84" s="26"/>
      <c r="S84" s="26"/>
      <c r="T84" s="26"/>
      <c r="U84" s="26"/>
      <c r="V84" s="32"/>
      <c r="W84" s="45"/>
      <c r="X84" s="32"/>
      <c r="Y84" s="32"/>
      <c r="Z84" s="9"/>
      <c r="AA84" s="9"/>
      <c r="AB84" s="9"/>
      <c r="AC84" s="57"/>
    </row>
    <row r="85" spans="1:29" x14ac:dyDescent="0.25">
      <c r="A85" s="9"/>
      <c r="B85" s="58"/>
      <c r="C85" s="9"/>
      <c r="D85" s="9"/>
      <c r="E85" s="9"/>
      <c r="F85" s="26"/>
      <c r="G85" s="9">
        <f t="shared" si="3"/>
        <v>0</v>
      </c>
      <c r="H85" s="46">
        <f t="shared" si="4"/>
        <v>0</v>
      </c>
      <c r="I85" s="46">
        <f t="shared" si="5"/>
        <v>0</v>
      </c>
      <c r="J85" s="26"/>
      <c r="K85" s="26"/>
      <c r="L85" s="26"/>
      <c r="M85" s="44"/>
      <c r="N85" s="9"/>
      <c r="O85" s="9"/>
      <c r="P85" s="9"/>
      <c r="Q85" s="9"/>
      <c r="R85" s="26"/>
      <c r="S85" s="26"/>
      <c r="T85" s="26"/>
      <c r="U85" s="26"/>
      <c r="V85" s="32"/>
      <c r="W85" s="45"/>
      <c r="X85" s="32"/>
      <c r="Y85" s="32"/>
      <c r="Z85" s="9"/>
      <c r="AA85" s="9"/>
      <c r="AB85" s="9"/>
      <c r="AC85" s="57"/>
    </row>
    <row r="86" spans="1:29" x14ac:dyDescent="0.25">
      <c r="A86" s="9"/>
      <c r="B86" s="58"/>
      <c r="C86" s="9"/>
      <c r="D86" s="9"/>
      <c r="E86" s="9"/>
      <c r="F86" s="26"/>
      <c r="G86" s="9">
        <f t="shared" si="3"/>
        <v>0</v>
      </c>
      <c r="H86" s="46">
        <f t="shared" si="4"/>
        <v>0</v>
      </c>
      <c r="I86" s="46">
        <f t="shared" si="5"/>
        <v>0</v>
      </c>
      <c r="J86" s="26"/>
      <c r="K86" s="26"/>
      <c r="L86" s="26"/>
      <c r="M86" s="44"/>
      <c r="N86" s="9"/>
      <c r="O86" s="9"/>
      <c r="P86" s="9"/>
      <c r="Q86" s="9"/>
      <c r="R86" s="26"/>
      <c r="S86" s="26"/>
      <c r="T86" s="26"/>
      <c r="U86" s="26"/>
      <c r="V86" s="32"/>
      <c r="W86" s="45"/>
      <c r="X86" s="32"/>
      <c r="Y86" s="32"/>
      <c r="Z86" s="9"/>
      <c r="AA86" s="9"/>
      <c r="AB86" s="9"/>
      <c r="AC86" s="57"/>
    </row>
    <row r="87" spans="1:29" x14ac:dyDescent="0.25">
      <c r="A87" s="9"/>
      <c r="B87" s="58"/>
      <c r="C87" s="9"/>
      <c r="D87" s="9"/>
      <c r="E87" s="9"/>
      <c r="F87" s="26"/>
      <c r="G87" s="9">
        <f t="shared" si="3"/>
        <v>0</v>
      </c>
      <c r="H87" s="46">
        <f t="shared" si="4"/>
        <v>0</v>
      </c>
      <c r="I87" s="46">
        <f t="shared" si="5"/>
        <v>0</v>
      </c>
      <c r="J87" s="26"/>
      <c r="K87" s="26"/>
      <c r="L87" s="26"/>
      <c r="M87" s="44"/>
      <c r="N87" s="9"/>
      <c r="O87" s="9"/>
      <c r="P87" s="9"/>
      <c r="Q87" s="9"/>
      <c r="R87" s="26"/>
      <c r="S87" s="26"/>
      <c r="T87" s="26"/>
      <c r="U87" s="26"/>
      <c r="V87" s="32"/>
      <c r="W87" s="45"/>
      <c r="X87" s="32"/>
      <c r="Y87" s="32"/>
      <c r="Z87" s="9"/>
      <c r="AA87" s="9"/>
      <c r="AB87" s="9"/>
      <c r="AC87" s="57"/>
    </row>
    <row r="88" spans="1:29" x14ac:dyDescent="0.25">
      <c r="B88" s="31"/>
      <c r="C88" s="31"/>
      <c r="D88" s="31"/>
      <c r="E88" s="31"/>
      <c r="F88" s="26"/>
      <c r="G88" s="9">
        <f t="shared" ref="G88:G105" si="6">H88+I88</f>
        <v>0</v>
      </c>
      <c r="H88" s="46">
        <f t="shared" ref="H88:H105" si="7">L88+M88+P88+Q88+T88+U88+X88+Y88+AB88+AC88</f>
        <v>0</v>
      </c>
      <c r="I88" s="46">
        <f>J88+K88+N88+O88+R88+S88+V88+W88+Z88+AA88</f>
        <v>0</v>
      </c>
      <c r="J88" s="26"/>
      <c r="K88" s="26"/>
      <c r="L88" s="26"/>
      <c r="M88" s="26"/>
      <c r="N88" s="9"/>
      <c r="O88" s="9"/>
      <c r="P88" s="9"/>
      <c r="Q88" s="9"/>
      <c r="R88" s="26"/>
      <c r="S88" s="26"/>
      <c r="T88" s="26"/>
      <c r="U88" s="26"/>
      <c r="V88" s="32"/>
      <c r="W88" s="32"/>
      <c r="X88" s="32"/>
      <c r="Y88" s="32"/>
      <c r="Z88" s="9"/>
      <c r="AA88" s="9"/>
      <c r="AB88" s="9"/>
      <c r="AC88" s="9"/>
    </row>
    <row r="89" spans="1:29" x14ac:dyDescent="0.25">
      <c r="B89" s="31"/>
      <c r="C89" s="31"/>
      <c r="D89" s="31"/>
      <c r="E89" s="31"/>
      <c r="F89" s="26"/>
      <c r="G89" s="9">
        <f t="shared" si="6"/>
        <v>0</v>
      </c>
      <c r="H89" s="46">
        <f t="shared" si="7"/>
        <v>0</v>
      </c>
      <c r="I89" s="46">
        <f>J89+K89+N89+O89+R89+S89+V89+W89+Z89+AA89</f>
        <v>0</v>
      </c>
      <c r="J89" s="26"/>
      <c r="K89" s="26"/>
      <c r="L89" s="26"/>
      <c r="M89" s="26"/>
      <c r="N89" s="9"/>
      <c r="O89" s="9"/>
      <c r="P89" s="9"/>
      <c r="Q89" s="9"/>
      <c r="R89" s="26"/>
      <c r="S89" s="26"/>
      <c r="T89" s="26"/>
      <c r="U89" s="26"/>
      <c r="V89" s="32"/>
      <c r="W89" s="32"/>
      <c r="X89" s="32"/>
      <c r="Y89" s="32"/>
      <c r="Z89" s="9"/>
      <c r="AA89" s="9"/>
      <c r="AB89" s="9"/>
      <c r="AC89" s="9"/>
    </row>
    <row r="90" spans="1:29" x14ac:dyDescent="0.25">
      <c r="B90" s="31"/>
      <c r="C90" s="31"/>
      <c r="D90" s="31"/>
      <c r="E90" s="31"/>
      <c r="F90" s="26"/>
      <c r="G90" s="9">
        <f t="shared" si="6"/>
        <v>0</v>
      </c>
      <c r="H90" s="46">
        <f t="shared" si="7"/>
        <v>0</v>
      </c>
      <c r="I90" s="46">
        <f>J90+K90+N90+O90+R90+S90+V90+W90+Z90+AA90</f>
        <v>0</v>
      </c>
      <c r="J90" s="26"/>
      <c r="K90" s="26"/>
      <c r="L90" s="26"/>
      <c r="M90" s="26"/>
      <c r="N90" s="9"/>
      <c r="O90" s="9"/>
      <c r="P90" s="9"/>
      <c r="Q90" s="9"/>
      <c r="R90" s="26"/>
      <c r="S90" s="26"/>
      <c r="T90" s="26"/>
      <c r="U90" s="26"/>
      <c r="V90" s="32"/>
      <c r="W90" s="32"/>
      <c r="X90" s="32"/>
      <c r="Y90" s="32"/>
      <c r="Z90" s="9"/>
      <c r="AA90" s="9"/>
      <c r="AB90" s="9"/>
      <c r="AC90" s="9"/>
    </row>
    <row r="91" spans="1:29" x14ac:dyDescent="0.25">
      <c r="B91" s="31"/>
      <c r="C91" s="31"/>
      <c r="D91" s="31"/>
      <c r="E91" s="31"/>
      <c r="F91" s="26"/>
      <c r="G91" s="9">
        <f t="shared" si="6"/>
        <v>0</v>
      </c>
      <c r="H91" s="46">
        <f t="shared" si="7"/>
        <v>0</v>
      </c>
      <c r="I91" s="46">
        <f>J91+K91+N91+O91+R91+S91+V91+W91+Z91+AA91</f>
        <v>0</v>
      </c>
      <c r="J91" s="26"/>
      <c r="K91" s="26"/>
      <c r="L91" s="26"/>
      <c r="M91" s="26"/>
      <c r="N91" s="9"/>
      <c r="O91" s="9"/>
      <c r="P91" s="9"/>
      <c r="Q91" s="9"/>
      <c r="R91" s="26"/>
      <c r="S91" s="26"/>
      <c r="T91" s="26"/>
      <c r="U91" s="26"/>
      <c r="V91" s="32"/>
      <c r="W91" s="32"/>
      <c r="X91" s="32"/>
      <c r="Y91" s="32"/>
      <c r="Z91" s="9"/>
      <c r="AA91" s="9"/>
      <c r="AB91" s="9"/>
      <c r="AC91" s="9"/>
    </row>
    <row r="92" spans="1:29" x14ac:dyDescent="0.25">
      <c r="B92" s="31"/>
      <c r="C92" s="31"/>
      <c r="D92" s="31"/>
      <c r="E92" s="31"/>
      <c r="F92" s="26"/>
      <c r="G92" s="9">
        <f t="shared" si="6"/>
        <v>0</v>
      </c>
      <c r="H92" s="46">
        <f t="shared" si="7"/>
        <v>0</v>
      </c>
      <c r="I92" s="46">
        <f>J92+K92+N92+O92+R92+S92+V92+W92+Z92+AA92</f>
        <v>0</v>
      </c>
      <c r="J92" s="26"/>
      <c r="K92" s="26"/>
      <c r="L92" s="26"/>
      <c r="M92" s="26"/>
      <c r="N92" s="9"/>
      <c r="O92" s="9"/>
      <c r="P92" s="9"/>
      <c r="Q92" s="9"/>
      <c r="R92" s="26"/>
      <c r="S92" s="26"/>
      <c r="T92" s="26"/>
      <c r="U92" s="26"/>
      <c r="V92" s="32"/>
      <c r="W92" s="32"/>
      <c r="X92" s="32"/>
      <c r="Y92" s="32"/>
      <c r="Z92" s="9"/>
      <c r="AA92" s="9"/>
      <c r="AB92" s="9"/>
      <c r="AC92" s="9"/>
    </row>
    <row r="93" spans="1:29" x14ac:dyDescent="0.25">
      <c r="B93" s="31"/>
      <c r="C93" s="31"/>
      <c r="D93" s="31"/>
      <c r="E93" s="31"/>
      <c r="F93" s="26"/>
      <c r="G93" s="9">
        <f t="shared" si="6"/>
        <v>0</v>
      </c>
      <c r="H93" s="46">
        <f t="shared" si="7"/>
        <v>0</v>
      </c>
      <c r="I93" s="46">
        <f>J93+K93+N93+O93+R93+S93+V93+W93+Z93+AA93</f>
        <v>0</v>
      </c>
      <c r="J93" s="26"/>
      <c r="K93" s="26"/>
      <c r="L93" s="26"/>
      <c r="M93" s="26"/>
      <c r="N93" s="9"/>
      <c r="O93" s="9"/>
      <c r="P93" s="9"/>
      <c r="Q93" s="9"/>
      <c r="R93" s="26"/>
      <c r="S93" s="26"/>
      <c r="T93" s="26"/>
      <c r="U93" s="26"/>
      <c r="V93" s="32"/>
      <c r="W93" s="32"/>
      <c r="X93" s="32"/>
      <c r="Y93" s="32"/>
      <c r="Z93" s="9"/>
      <c r="AA93" s="9"/>
      <c r="AB93" s="9"/>
      <c r="AC93" s="9"/>
    </row>
    <row r="94" spans="1:29" x14ac:dyDescent="0.25">
      <c r="B94" s="31"/>
      <c r="C94" s="31"/>
      <c r="D94" s="31"/>
      <c r="E94" s="31"/>
      <c r="F94" s="26"/>
      <c r="G94" s="9">
        <f t="shared" si="6"/>
        <v>0</v>
      </c>
      <c r="H94" s="46">
        <f t="shared" si="7"/>
        <v>0</v>
      </c>
      <c r="I94" s="46">
        <f>J94+K94+N94+O94+R94+S94+V94+W94+Z94+AA94</f>
        <v>0</v>
      </c>
      <c r="J94" s="26"/>
      <c r="K94" s="26"/>
      <c r="L94" s="26"/>
      <c r="M94" s="26"/>
      <c r="N94" s="9"/>
      <c r="O94" s="9"/>
      <c r="P94" s="9"/>
      <c r="Q94" s="9"/>
      <c r="R94" s="26"/>
      <c r="S94" s="26"/>
      <c r="T94" s="26"/>
      <c r="U94" s="26"/>
      <c r="V94" s="32"/>
      <c r="W94" s="32"/>
      <c r="X94" s="32"/>
      <c r="Y94" s="32"/>
      <c r="Z94" s="9"/>
      <c r="AA94" s="9"/>
      <c r="AB94" s="9"/>
      <c r="AC94" s="9"/>
    </row>
    <row r="95" spans="1:29" x14ac:dyDescent="0.25">
      <c r="B95" s="31"/>
      <c r="C95" s="31"/>
      <c r="D95" s="31"/>
      <c r="E95" s="31"/>
      <c r="F95" s="26"/>
      <c r="G95" s="9">
        <f t="shared" si="6"/>
        <v>0</v>
      </c>
      <c r="H95" s="46">
        <f t="shared" si="7"/>
        <v>0</v>
      </c>
      <c r="I95" s="46">
        <f>J95+K95+N95+O95+R95+S95+V95+W95+Z95+AA95</f>
        <v>0</v>
      </c>
      <c r="J95" s="26"/>
      <c r="K95" s="26"/>
      <c r="L95" s="26"/>
      <c r="M95" s="26"/>
      <c r="N95" s="9"/>
      <c r="O95" s="9"/>
      <c r="P95" s="9"/>
      <c r="Q95" s="9"/>
      <c r="R95" s="26"/>
      <c r="S95" s="26"/>
      <c r="T95" s="26"/>
      <c r="U95" s="26"/>
      <c r="V95" s="32"/>
      <c r="W95" s="32"/>
      <c r="X95" s="32"/>
      <c r="Y95" s="32"/>
      <c r="Z95" s="9"/>
      <c r="AA95" s="9"/>
      <c r="AB95" s="9"/>
      <c r="AC95" s="9"/>
    </row>
    <row r="96" spans="1:29" x14ac:dyDescent="0.25">
      <c r="B96" s="31"/>
      <c r="C96" s="31"/>
      <c r="D96" s="31"/>
      <c r="E96" s="31"/>
      <c r="F96" s="26"/>
      <c r="G96" s="9">
        <f t="shared" si="6"/>
        <v>0</v>
      </c>
      <c r="H96" s="46">
        <f t="shared" si="7"/>
        <v>0</v>
      </c>
      <c r="I96" s="46">
        <f>J96+K96+N96+O96+R96+S96+V96+W96+Z96+AA96</f>
        <v>0</v>
      </c>
      <c r="J96" s="26"/>
      <c r="K96" s="26"/>
      <c r="L96" s="26"/>
      <c r="M96" s="26"/>
      <c r="N96" s="9"/>
      <c r="O96" s="9"/>
      <c r="P96" s="9"/>
      <c r="Q96" s="9"/>
      <c r="R96" s="26"/>
      <c r="S96" s="26"/>
      <c r="T96" s="26"/>
      <c r="U96" s="26"/>
      <c r="V96" s="32"/>
      <c r="W96" s="32"/>
      <c r="X96" s="32"/>
      <c r="Y96" s="32"/>
      <c r="Z96" s="9"/>
      <c r="AA96" s="9"/>
      <c r="AB96" s="9"/>
      <c r="AC96" s="9"/>
    </row>
    <row r="97" spans="2:29" x14ac:dyDescent="0.25">
      <c r="B97" s="31"/>
      <c r="C97" s="31"/>
      <c r="D97" s="31"/>
      <c r="E97" s="31"/>
      <c r="F97" s="26"/>
      <c r="G97" s="9">
        <f t="shared" si="6"/>
        <v>0</v>
      </c>
      <c r="H97" s="46">
        <f t="shared" si="7"/>
        <v>0</v>
      </c>
      <c r="I97" s="46">
        <f>J97+K97+N97+O97+R97+S97+V97+W97+Z97+AA97</f>
        <v>0</v>
      </c>
      <c r="J97" s="26"/>
      <c r="K97" s="26"/>
      <c r="L97" s="26"/>
      <c r="M97" s="26"/>
      <c r="N97" s="9"/>
      <c r="O97" s="9"/>
      <c r="P97" s="9"/>
      <c r="Q97" s="9"/>
      <c r="R97" s="26"/>
      <c r="S97" s="26"/>
      <c r="T97" s="26"/>
      <c r="U97" s="26"/>
      <c r="V97" s="32"/>
      <c r="W97" s="32"/>
      <c r="X97" s="32"/>
      <c r="Y97" s="32"/>
      <c r="Z97" s="9"/>
      <c r="AA97" s="9"/>
      <c r="AB97" s="9"/>
      <c r="AC97" s="9"/>
    </row>
    <row r="98" spans="2:29" x14ac:dyDescent="0.25">
      <c r="B98" s="31"/>
      <c r="C98" s="31"/>
      <c r="D98" s="31"/>
      <c r="E98" s="31"/>
      <c r="F98" s="26"/>
      <c r="G98" s="9">
        <f t="shared" si="6"/>
        <v>0</v>
      </c>
      <c r="H98" s="46">
        <f t="shared" si="7"/>
        <v>0</v>
      </c>
      <c r="I98" s="46">
        <f>J98+K98+N98+O98+R98+S98+V98+W98+Z98+AA98</f>
        <v>0</v>
      </c>
      <c r="J98" s="26"/>
      <c r="K98" s="26"/>
      <c r="L98" s="26"/>
      <c r="M98" s="26"/>
      <c r="N98" s="9"/>
      <c r="O98" s="9"/>
      <c r="P98" s="9"/>
      <c r="Q98" s="9"/>
      <c r="R98" s="26"/>
      <c r="S98" s="26"/>
      <c r="T98" s="26"/>
      <c r="U98" s="26"/>
      <c r="V98" s="32"/>
      <c r="W98" s="32"/>
      <c r="X98" s="32"/>
      <c r="Y98" s="32"/>
      <c r="Z98" s="9"/>
      <c r="AA98" s="9"/>
      <c r="AB98" s="9"/>
      <c r="AC98" s="9"/>
    </row>
    <row r="99" spans="2:29" x14ac:dyDescent="0.25">
      <c r="B99" s="31"/>
      <c r="C99" s="31"/>
      <c r="D99" s="31"/>
      <c r="E99" s="31"/>
      <c r="F99" s="26"/>
      <c r="G99" s="9">
        <f t="shared" si="6"/>
        <v>0</v>
      </c>
      <c r="H99" s="46">
        <f t="shared" si="7"/>
        <v>0</v>
      </c>
      <c r="I99" s="46">
        <f>J99+K99+N99+O99+R99+S99+V99+W99+Z99+AA99</f>
        <v>0</v>
      </c>
      <c r="J99" s="26"/>
      <c r="K99" s="26"/>
      <c r="L99" s="26"/>
      <c r="M99" s="26"/>
      <c r="N99" s="9"/>
      <c r="O99" s="9"/>
      <c r="P99" s="9"/>
      <c r="Q99" s="9"/>
      <c r="R99" s="26"/>
      <c r="S99" s="26"/>
      <c r="T99" s="26"/>
      <c r="U99" s="26"/>
      <c r="V99" s="32"/>
      <c r="W99" s="32"/>
      <c r="X99" s="32"/>
      <c r="Y99" s="32"/>
      <c r="Z99" s="9"/>
      <c r="AA99" s="9"/>
      <c r="AB99" s="9"/>
      <c r="AC99" s="9"/>
    </row>
    <row r="100" spans="2:29" x14ac:dyDescent="0.25">
      <c r="B100" s="31"/>
      <c r="C100" s="31"/>
      <c r="D100" s="31"/>
      <c r="E100" s="31"/>
      <c r="F100" s="26"/>
      <c r="G100" s="9">
        <f t="shared" si="6"/>
        <v>0</v>
      </c>
      <c r="H100" s="46">
        <f t="shared" si="7"/>
        <v>0</v>
      </c>
      <c r="I100" s="46">
        <f>J100+K100+N100+O100+R100+S100+V100+W100+Z100+AA100</f>
        <v>0</v>
      </c>
      <c r="J100" s="26"/>
      <c r="K100" s="26"/>
      <c r="L100" s="26"/>
      <c r="M100" s="26"/>
      <c r="N100" s="9"/>
      <c r="O100" s="9"/>
      <c r="P100" s="9"/>
      <c r="Q100" s="9"/>
      <c r="R100" s="26"/>
      <c r="S100" s="26"/>
      <c r="T100" s="26"/>
      <c r="U100" s="26"/>
      <c r="V100" s="32"/>
      <c r="W100" s="32"/>
      <c r="X100" s="32"/>
      <c r="Y100" s="32"/>
      <c r="Z100" s="9"/>
      <c r="AA100" s="9"/>
      <c r="AB100" s="9"/>
      <c r="AC100" s="9"/>
    </row>
    <row r="101" spans="2:29" x14ac:dyDescent="0.25">
      <c r="B101" s="31"/>
      <c r="C101" s="31"/>
      <c r="D101" s="31"/>
      <c r="E101" s="31"/>
      <c r="F101" s="26"/>
      <c r="G101" s="9">
        <f t="shared" si="6"/>
        <v>0</v>
      </c>
      <c r="H101" s="46">
        <f t="shared" si="7"/>
        <v>0</v>
      </c>
      <c r="I101" s="46">
        <f>J101+K101+N101+O101+R101+S101+V101+W101+Z101+AA101</f>
        <v>0</v>
      </c>
      <c r="J101" s="26"/>
      <c r="K101" s="26"/>
      <c r="L101" s="26"/>
      <c r="M101" s="26"/>
      <c r="N101" s="9"/>
      <c r="O101" s="9"/>
      <c r="P101" s="9"/>
      <c r="Q101" s="9"/>
      <c r="R101" s="26"/>
      <c r="S101" s="26"/>
      <c r="T101" s="26"/>
      <c r="U101" s="26"/>
      <c r="V101" s="32"/>
      <c r="W101" s="32"/>
      <c r="X101" s="32"/>
      <c r="Y101" s="32"/>
      <c r="Z101" s="9"/>
      <c r="AA101" s="9"/>
      <c r="AB101" s="9"/>
      <c r="AC101" s="9"/>
    </row>
    <row r="102" spans="2:29" x14ac:dyDescent="0.25">
      <c r="B102" s="31"/>
      <c r="C102" s="31"/>
      <c r="D102" s="31"/>
      <c r="E102" s="31"/>
      <c r="F102" s="26"/>
      <c r="G102" s="9">
        <f t="shared" si="6"/>
        <v>0</v>
      </c>
      <c r="H102" s="46">
        <f t="shared" si="7"/>
        <v>0</v>
      </c>
      <c r="I102" s="46">
        <f>J102+K102+N102+O102+R102+S102+V102+W102+Z102+AA102</f>
        <v>0</v>
      </c>
      <c r="J102" s="26"/>
      <c r="K102" s="26"/>
      <c r="L102" s="26"/>
      <c r="M102" s="26"/>
      <c r="N102" s="9"/>
      <c r="O102" s="9"/>
      <c r="P102" s="9"/>
      <c r="Q102" s="9"/>
      <c r="R102" s="26"/>
      <c r="S102" s="26"/>
      <c r="T102" s="26"/>
      <c r="U102" s="26"/>
      <c r="V102" s="32"/>
      <c r="W102" s="32"/>
      <c r="X102" s="32"/>
      <c r="Y102" s="32"/>
      <c r="Z102" s="9"/>
      <c r="AA102" s="9"/>
      <c r="AB102" s="9"/>
      <c r="AC102" s="9"/>
    </row>
    <row r="103" spans="2:29" x14ac:dyDescent="0.25">
      <c r="B103" s="31"/>
      <c r="C103" s="31"/>
      <c r="D103" s="31"/>
      <c r="E103" s="31"/>
      <c r="F103" s="26"/>
      <c r="G103" s="9">
        <f t="shared" si="6"/>
        <v>0</v>
      </c>
      <c r="H103" s="46">
        <f t="shared" si="7"/>
        <v>0</v>
      </c>
      <c r="I103" s="46">
        <f t="shared" ref="I97:I136" si="8">J103+K103+N103+O103+R103+S103+V103+W103+Z103+AA103</f>
        <v>0</v>
      </c>
      <c r="J103" s="26"/>
      <c r="K103" s="26"/>
      <c r="L103" s="26"/>
      <c r="M103" s="26"/>
      <c r="N103" s="9"/>
      <c r="O103" s="9"/>
      <c r="P103" s="9"/>
      <c r="Q103" s="9"/>
      <c r="R103" s="26"/>
      <c r="S103" s="26"/>
      <c r="T103" s="26"/>
      <c r="U103" s="26"/>
      <c r="V103" s="32"/>
      <c r="W103" s="32"/>
      <c r="X103" s="32"/>
      <c r="Y103" s="32"/>
      <c r="Z103" s="9"/>
      <c r="AA103" s="9"/>
      <c r="AB103" s="9"/>
      <c r="AC103" s="9"/>
    </row>
    <row r="104" spans="2:29" x14ac:dyDescent="0.25">
      <c r="B104" s="31"/>
      <c r="C104" s="31"/>
      <c r="D104" s="31"/>
      <c r="E104" s="31"/>
      <c r="F104" s="26"/>
      <c r="G104" s="9">
        <f t="shared" si="6"/>
        <v>0</v>
      </c>
      <c r="H104" s="46">
        <f t="shared" si="7"/>
        <v>0</v>
      </c>
      <c r="I104" s="46">
        <f t="shared" si="8"/>
        <v>0</v>
      </c>
      <c r="J104" s="26"/>
      <c r="K104" s="26"/>
      <c r="L104" s="26"/>
      <c r="M104" s="26"/>
      <c r="N104" s="9"/>
      <c r="O104" s="9"/>
      <c r="P104" s="9"/>
      <c r="Q104" s="9"/>
      <c r="R104" s="26"/>
      <c r="S104" s="26"/>
      <c r="T104" s="26"/>
      <c r="U104" s="26"/>
      <c r="V104" s="32"/>
      <c r="W104" s="32"/>
      <c r="X104" s="32"/>
      <c r="Y104" s="32"/>
      <c r="Z104" s="9"/>
      <c r="AA104" s="9"/>
      <c r="AB104" s="9"/>
      <c r="AC104" s="9"/>
    </row>
    <row r="105" spans="2:29" x14ac:dyDescent="0.25">
      <c r="B105" s="31"/>
      <c r="C105" s="31"/>
      <c r="D105" s="31"/>
      <c r="E105" s="31"/>
      <c r="F105" s="26"/>
      <c r="G105" s="9">
        <f t="shared" si="6"/>
        <v>0</v>
      </c>
      <c r="H105" s="46">
        <f t="shared" si="7"/>
        <v>0</v>
      </c>
      <c r="I105" s="46">
        <f t="shared" si="8"/>
        <v>0</v>
      </c>
      <c r="J105" s="26"/>
      <c r="K105" s="26"/>
      <c r="L105" s="26"/>
      <c r="M105" s="26"/>
      <c r="N105" s="9"/>
      <c r="O105" s="9"/>
      <c r="P105" s="9"/>
      <c r="Q105" s="9"/>
      <c r="R105" s="26"/>
      <c r="S105" s="26"/>
      <c r="T105" s="26"/>
      <c r="U105" s="26"/>
      <c r="V105" s="32"/>
      <c r="W105" s="32"/>
      <c r="X105" s="32"/>
      <c r="Y105" s="32"/>
      <c r="Z105" s="9"/>
      <c r="AA105" s="9"/>
      <c r="AB105" s="9"/>
      <c r="AC105" s="9"/>
    </row>
    <row r="106" spans="2:29" x14ac:dyDescent="0.25">
      <c r="B106" s="31"/>
      <c r="C106" s="31"/>
      <c r="D106" s="31"/>
      <c r="E106" s="31"/>
      <c r="F106" s="26"/>
      <c r="G106" s="9">
        <f t="shared" ref="G97:G136" si="9">H106+I106</f>
        <v>0</v>
      </c>
      <c r="H106" s="46">
        <f t="shared" ref="H97:H136" si="10">L106+M106+P106+Q106+T106+U106+X106+Y106+AB106+AC106</f>
        <v>0</v>
      </c>
      <c r="I106" s="46">
        <f t="shared" si="8"/>
        <v>0</v>
      </c>
      <c r="J106" s="26"/>
      <c r="K106" s="26"/>
      <c r="L106" s="26"/>
      <c r="M106" s="26"/>
      <c r="N106" s="9"/>
      <c r="O106" s="9"/>
      <c r="P106" s="9"/>
      <c r="Q106" s="9"/>
      <c r="R106" s="26"/>
      <c r="S106" s="26"/>
      <c r="T106" s="26"/>
      <c r="U106" s="26"/>
      <c r="V106" s="32"/>
      <c r="W106" s="32"/>
      <c r="X106" s="32"/>
      <c r="Y106" s="32"/>
      <c r="Z106" s="9"/>
      <c r="AA106" s="9"/>
      <c r="AB106" s="9"/>
      <c r="AC106" s="9"/>
    </row>
    <row r="107" spans="2:29" x14ac:dyDescent="0.25">
      <c r="B107" s="31"/>
      <c r="C107" s="31"/>
      <c r="D107" s="31"/>
      <c r="E107" s="31"/>
      <c r="F107" s="26"/>
      <c r="G107" s="9">
        <f t="shared" si="9"/>
        <v>0</v>
      </c>
      <c r="H107" s="46">
        <f t="shared" si="10"/>
        <v>0</v>
      </c>
      <c r="I107" s="46">
        <f t="shared" si="8"/>
        <v>0</v>
      </c>
      <c r="J107" s="26"/>
      <c r="K107" s="26"/>
      <c r="L107" s="26"/>
      <c r="M107" s="26"/>
      <c r="N107" s="9"/>
      <c r="O107" s="9"/>
      <c r="P107" s="9"/>
      <c r="Q107" s="9"/>
      <c r="R107" s="26"/>
      <c r="S107" s="26"/>
      <c r="T107" s="26"/>
      <c r="U107" s="26"/>
      <c r="V107" s="32"/>
      <c r="W107" s="32"/>
      <c r="X107" s="32"/>
      <c r="Y107" s="32"/>
      <c r="Z107" s="9"/>
      <c r="AA107" s="9"/>
      <c r="AB107" s="9"/>
      <c r="AC107" s="9"/>
    </row>
    <row r="108" spans="2:29" x14ac:dyDescent="0.25">
      <c r="B108" s="31"/>
      <c r="C108" s="31"/>
      <c r="D108" s="31"/>
      <c r="E108" s="31"/>
      <c r="F108" s="26"/>
      <c r="G108" s="9">
        <f t="shared" si="9"/>
        <v>0</v>
      </c>
      <c r="H108" s="46">
        <f t="shared" si="10"/>
        <v>0</v>
      </c>
      <c r="I108" s="46">
        <f t="shared" si="8"/>
        <v>0</v>
      </c>
      <c r="J108" s="26"/>
      <c r="K108" s="26"/>
      <c r="L108" s="26"/>
      <c r="M108" s="26"/>
      <c r="N108" s="9"/>
      <c r="O108" s="9"/>
      <c r="P108" s="9"/>
      <c r="Q108" s="9"/>
      <c r="R108" s="26"/>
      <c r="S108" s="26"/>
      <c r="T108" s="26"/>
      <c r="U108" s="26"/>
      <c r="V108" s="32"/>
      <c r="W108" s="32"/>
      <c r="X108" s="32"/>
      <c r="Y108" s="32"/>
      <c r="Z108" s="9"/>
      <c r="AA108" s="9"/>
      <c r="AB108" s="9"/>
      <c r="AC108" s="9"/>
    </row>
    <row r="109" spans="2:29" x14ac:dyDescent="0.25">
      <c r="B109" s="31"/>
      <c r="C109" s="31"/>
      <c r="D109" s="31"/>
      <c r="E109" s="31"/>
      <c r="F109" s="26"/>
      <c r="G109" s="9">
        <f t="shared" si="9"/>
        <v>0</v>
      </c>
      <c r="H109" s="46">
        <f t="shared" si="10"/>
        <v>0</v>
      </c>
      <c r="I109" s="46">
        <f t="shared" si="8"/>
        <v>0</v>
      </c>
      <c r="J109" s="26"/>
      <c r="K109" s="26"/>
      <c r="L109" s="26"/>
      <c r="M109" s="26"/>
      <c r="N109" s="9"/>
      <c r="O109" s="9"/>
      <c r="P109" s="9"/>
      <c r="Q109" s="9"/>
      <c r="R109" s="26"/>
      <c r="S109" s="26"/>
      <c r="T109" s="26"/>
      <c r="U109" s="26"/>
      <c r="V109" s="32"/>
      <c r="W109" s="32"/>
      <c r="X109" s="32"/>
      <c r="Y109" s="32"/>
      <c r="Z109" s="9"/>
      <c r="AA109" s="9"/>
      <c r="AB109" s="9"/>
      <c r="AC109" s="9"/>
    </row>
    <row r="110" spans="2:29" x14ac:dyDescent="0.25">
      <c r="B110" s="31"/>
      <c r="C110" s="31"/>
      <c r="D110" s="31"/>
      <c r="E110" s="31"/>
      <c r="F110" s="26"/>
      <c r="G110" s="9">
        <f t="shared" si="9"/>
        <v>0</v>
      </c>
      <c r="H110" s="46">
        <f t="shared" si="10"/>
        <v>0</v>
      </c>
      <c r="I110" s="46">
        <f t="shared" si="8"/>
        <v>0</v>
      </c>
      <c r="J110" s="26"/>
      <c r="K110" s="26"/>
      <c r="L110" s="26"/>
      <c r="M110" s="26"/>
      <c r="N110" s="9"/>
      <c r="O110" s="9"/>
      <c r="P110" s="9"/>
      <c r="Q110" s="9"/>
      <c r="R110" s="26"/>
      <c r="S110" s="26"/>
      <c r="T110" s="26"/>
      <c r="U110" s="26"/>
      <c r="V110" s="32"/>
      <c r="W110" s="32"/>
      <c r="X110" s="32"/>
      <c r="Y110" s="32"/>
      <c r="Z110" s="9"/>
      <c r="AA110" s="9"/>
      <c r="AB110" s="9"/>
      <c r="AC110" s="9"/>
    </row>
    <row r="111" spans="2:29" x14ac:dyDescent="0.25">
      <c r="B111" s="31"/>
      <c r="C111" s="31"/>
      <c r="D111" s="31"/>
      <c r="E111" s="31"/>
      <c r="F111" s="26"/>
      <c r="G111" s="9">
        <f t="shared" si="9"/>
        <v>0</v>
      </c>
      <c r="H111" s="46">
        <f t="shared" si="10"/>
        <v>0</v>
      </c>
      <c r="I111" s="46">
        <f t="shared" si="8"/>
        <v>0</v>
      </c>
      <c r="J111" s="26"/>
      <c r="K111" s="26"/>
      <c r="L111" s="26"/>
      <c r="M111" s="26"/>
      <c r="N111" s="9"/>
      <c r="O111" s="9"/>
      <c r="P111" s="9"/>
      <c r="Q111" s="9"/>
      <c r="R111" s="26"/>
      <c r="S111" s="26"/>
      <c r="T111" s="26"/>
      <c r="U111" s="26"/>
      <c r="V111" s="32"/>
      <c r="W111" s="32"/>
      <c r="X111" s="32"/>
      <c r="Y111" s="32"/>
      <c r="Z111" s="9"/>
      <c r="AA111" s="9"/>
      <c r="AB111" s="9"/>
      <c r="AC111" s="9"/>
    </row>
    <row r="112" spans="2:29" x14ac:dyDescent="0.25">
      <c r="B112" s="9"/>
      <c r="C112" s="9"/>
      <c r="D112" s="9"/>
      <c r="E112" s="9"/>
      <c r="F112" s="26"/>
      <c r="G112" s="9">
        <f t="shared" si="9"/>
        <v>0</v>
      </c>
      <c r="H112" s="46">
        <f t="shared" si="10"/>
        <v>0</v>
      </c>
      <c r="I112" s="46">
        <f t="shared" si="8"/>
        <v>0</v>
      </c>
      <c r="J112" s="26"/>
      <c r="K112" s="26"/>
      <c r="L112" s="26"/>
      <c r="M112" s="26"/>
      <c r="N112" s="9"/>
      <c r="O112" s="9"/>
      <c r="P112" s="9"/>
      <c r="Q112" s="9"/>
      <c r="R112" s="26"/>
      <c r="S112" s="26"/>
      <c r="T112" s="26"/>
      <c r="U112" s="26"/>
      <c r="V112" s="32"/>
      <c r="W112" s="32"/>
      <c r="X112" s="32"/>
      <c r="Y112" s="32"/>
      <c r="Z112" s="9"/>
      <c r="AA112" s="9"/>
      <c r="AB112" s="9"/>
      <c r="AC112" s="9"/>
    </row>
    <row r="113" spans="2:29" x14ac:dyDescent="0.25">
      <c r="B113" s="9"/>
      <c r="C113" s="9"/>
      <c r="D113" s="9"/>
      <c r="E113" s="9"/>
      <c r="F113" s="26"/>
      <c r="G113" s="9">
        <f t="shared" si="9"/>
        <v>0</v>
      </c>
      <c r="H113" s="46">
        <f t="shared" si="10"/>
        <v>0</v>
      </c>
      <c r="I113" s="46">
        <f t="shared" si="8"/>
        <v>0</v>
      </c>
      <c r="J113" s="26"/>
      <c r="K113" s="26"/>
      <c r="L113" s="26"/>
      <c r="M113" s="26"/>
      <c r="N113" s="9"/>
      <c r="O113" s="9"/>
      <c r="P113" s="9"/>
      <c r="Q113" s="9"/>
      <c r="R113" s="26"/>
      <c r="S113" s="26"/>
      <c r="T113" s="26"/>
      <c r="U113" s="26"/>
      <c r="V113" s="32"/>
      <c r="W113" s="32"/>
      <c r="X113" s="32"/>
      <c r="Y113" s="32"/>
      <c r="Z113" s="9"/>
      <c r="AA113" s="9"/>
      <c r="AB113" s="9"/>
      <c r="AC113" s="9"/>
    </row>
    <row r="114" spans="2:29" x14ac:dyDescent="0.25">
      <c r="B114" s="9"/>
      <c r="C114" s="9"/>
      <c r="D114" s="9"/>
      <c r="E114" s="9"/>
      <c r="F114" s="26"/>
      <c r="G114" s="9">
        <f t="shared" si="9"/>
        <v>0</v>
      </c>
      <c r="H114" s="46">
        <f t="shared" si="10"/>
        <v>0</v>
      </c>
      <c r="I114" s="46">
        <f t="shared" si="8"/>
        <v>0</v>
      </c>
      <c r="J114" s="26"/>
      <c r="K114" s="26"/>
      <c r="L114" s="26"/>
      <c r="M114" s="26"/>
      <c r="N114" s="9"/>
      <c r="O114" s="9"/>
      <c r="P114" s="9"/>
      <c r="Q114" s="9"/>
      <c r="R114" s="26"/>
      <c r="S114" s="26"/>
      <c r="T114" s="26"/>
      <c r="U114" s="26"/>
      <c r="V114" s="32"/>
      <c r="W114" s="32"/>
      <c r="X114" s="32"/>
      <c r="Y114" s="32"/>
      <c r="Z114" s="9"/>
      <c r="AA114" s="9"/>
      <c r="AB114" s="9"/>
      <c r="AC114" s="9"/>
    </row>
    <row r="115" spans="2:29" x14ac:dyDescent="0.25">
      <c r="B115" s="9"/>
      <c r="C115" s="9"/>
      <c r="D115" s="9"/>
      <c r="E115" s="9"/>
      <c r="F115" s="26"/>
      <c r="G115" s="9">
        <f t="shared" si="9"/>
        <v>0</v>
      </c>
      <c r="H115" s="46">
        <f t="shared" si="10"/>
        <v>0</v>
      </c>
      <c r="I115" s="46">
        <f t="shared" si="8"/>
        <v>0</v>
      </c>
      <c r="J115" s="26"/>
      <c r="K115" s="26"/>
      <c r="L115" s="26"/>
      <c r="M115" s="26"/>
      <c r="N115" s="9"/>
      <c r="O115" s="9"/>
      <c r="P115" s="9"/>
      <c r="Q115" s="9"/>
      <c r="R115" s="26"/>
      <c r="S115" s="26"/>
      <c r="T115" s="26"/>
      <c r="U115" s="26"/>
      <c r="V115" s="32"/>
      <c r="W115" s="32"/>
      <c r="X115" s="32"/>
      <c r="Y115" s="32"/>
      <c r="Z115" s="9"/>
      <c r="AA115" s="9"/>
      <c r="AB115" s="9"/>
      <c r="AC115" s="9"/>
    </row>
    <row r="116" spans="2:29" x14ac:dyDescent="0.25">
      <c r="B116" s="9"/>
      <c r="C116" s="9"/>
      <c r="D116" s="9"/>
      <c r="E116" s="9"/>
      <c r="F116" s="26"/>
      <c r="G116" s="9">
        <f t="shared" si="9"/>
        <v>0</v>
      </c>
      <c r="H116" s="46">
        <f t="shared" si="10"/>
        <v>0</v>
      </c>
      <c r="I116" s="46">
        <f t="shared" si="8"/>
        <v>0</v>
      </c>
      <c r="J116" s="26"/>
      <c r="K116" s="26"/>
      <c r="L116" s="26"/>
      <c r="M116" s="26"/>
      <c r="N116" s="9"/>
      <c r="O116" s="9"/>
      <c r="P116" s="9"/>
      <c r="Q116" s="9"/>
      <c r="R116" s="26"/>
      <c r="S116" s="26"/>
      <c r="T116" s="26"/>
      <c r="U116" s="26"/>
      <c r="V116" s="32"/>
      <c r="W116" s="32"/>
      <c r="X116" s="32"/>
      <c r="Y116" s="32"/>
      <c r="Z116" s="9"/>
      <c r="AA116" s="9"/>
      <c r="AB116" s="9"/>
      <c r="AC116" s="9"/>
    </row>
    <row r="117" spans="2:29" x14ac:dyDescent="0.25">
      <c r="B117" s="9"/>
      <c r="C117" s="9"/>
      <c r="D117" s="9"/>
      <c r="E117" s="9"/>
      <c r="F117" s="26"/>
      <c r="G117" s="9">
        <f t="shared" si="9"/>
        <v>0</v>
      </c>
      <c r="H117" s="46">
        <f t="shared" si="10"/>
        <v>0</v>
      </c>
      <c r="I117" s="46">
        <f t="shared" si="8"/>
        <v>0</v>
      </c>
      <c r="J117" s="26"/>
      <c r="K117" s="26"/>
      <c r="L117" s="26"/>
      <c r="M117" s="26"/>
      <c r="N117" s="9"/>
      <c r="O117" s="9"/>
      <c r="P117" s="9"/>
      <c r="Q117" s="9"/>
      <c r="R117" s="26"/>
      <c r="S117" s="26"/>
      <c r="T117" s="26"/>
      <c r="U117" s="26"/>
      <c r="V117" s="32"/>
      <c r="W117" s="32"/>
      <c r="X117" s="32"/>
      <c r="Y117" s="32"/>
      <c r="Z117" s="9"/>
      <c r="AA117" s="9"/>
      <c r="AB117" s="9"/>
      <c r="AC117" s="9"/>
    </row>
    <row r="118" spans="2:29" x14ac:dyDescent="0.25">
      <c r="B118" s="9"/>
      <c r="C118" s="9"/>
      <c r="D118" s="9"/>
      <c r="E118" s="9"/>
      <c r="F118" s="26"/>
      <c r="G118" s="9">
        <f t="shared" si="9"/>
        <v>0</v>
      </c>
      <c r="H118" s="46">
        <f t="shared" si="10"/>
        <v>0</v>
      </c>
      <c r="I118" s="46">
        <f t="shared" si="8"/>
        <v>0</v>
      </c>
      <c r="J118" s="26"/>
      <c r="K118" s="26"/>
      <c r="L118" s="26"/>
      <c r="M118" s="26"/>
      <c r="N118" s="9"/>
      <c r="O118" s="9"/>
      <c r="P118" s="9"/>
      <c r="Q118" s="9"/>
      <c r="R118" s="26"/>
      <c r="S118" s="26"/>
      <c r="T118" s="26"/>
      <c r="U118" s="26"/>
      <c r="V118" s="32"/>
      <c r="W118" s="32"/>
      <c r="X118" s="32"/>
      <c r="Y118" s="32"/>
      <c r="Z118" s="9"/>
      <c r="AA118" s="9"/>
      <c r="AB118" s="9"/>
      <c r="AC118" s="9"/>
    </row>
    <row r="119" spans="2:29" x14ac:dyDescent="0.25">
      <c r="B119" s="9"/>
      <c r="C119" s="9"/>
      <c r="D119" s="9"/>
      <c r="E119" s="9"/>
      <c r="F119" s="26"/>
      <c r="G119" s="9">
        <f t="shared" si="9"/>
        <v>0</v>
      </c>
      <c r="H119" s="46">
        <f t="shared" si="10"/>
        <v>0</v>
      </c>
      <c r="I119" s="46">
        <f t="shared" si="8"/>
        <v>0</v>
      </c>
      <c r="J119" s="26"/>
      <c r="K119" s="26"/>
      <c r="L119" s="26"/>
      <c r="M119" s="26"/>
      <c r="N119" s="9"/>
      <c r="O119" s="9"/>
      <c r="P119" s="9"/>
      <c r="Q119" s="9"/>
      <c r="R119" s="26"/>
      <c r="S119" s="26"/>
      <c r="T119" s="26"/>
      <c r="U119" s="26"/>
      <c r="V119" s="32"/>
      <c r="W119" s="32"/>
      <c r="X119" s="32"/>
      <c r="Y119" s="32"/>
      <c r="Z119" s="9"/>
      <c r="AA119" s="9"/>
      <c r="AB119" s="9"/>
      <c r="AC119" s="9"/>
    </row>
    <row r="120" spans="2:29" x14ac:dyDescent="0.25">
      <c r="B120" s="9"/>
      <c r="C120" s="9"/>
      <c r="D120" s="9"/>
      <c r="E120" s="9"/>
      <c r="F120" s="26"/>
      <c r="G120" s="9">
        <f t="shared" si="9"/>
        <v>0</v>
      </c>
      <c r="H120" s="46">
        <f t="shared" si="10"/>
        <v>0</v>
      </c>
      <c r="I120" s="46">
        <f t="shared" si="8"/>
        <v>0</v>
      </c>
      <c r="J120" s="26"/>
      <c r="K120" s="26"/>
      <c r="L120" s="26"/>
      <c r="M120" s="26"/>
      <c r="N120" s="9"/>
      <c r="O120" s="9"/>
      <c r="P120" s="9"/>
      <c r="Q120" s="9"/>
      <c r="R120" s="26"/>
      <c r="S120" s="26"/>
      <c r="T120" s="26"/>
      <c r="U120" s="26"/>
      <c r="V120" s="32"/>
      <c r="W120" s="32"/>
      <c r="X120" s="32"/>
      <c r="Y120" s="32"/>
      <c r="Z120" s="9"/>
      <c r="AA120" s="9"/>
      <c r="AB120" s="9"/>
      <c r="AC120" s="9"/>
    </row>
    <row r="121" spans="2:29" x14ac:dyDescent="0.25">
      <c r="B121" s="9"/>
      <c r="C121" s="9"/>
      <c r="D121" s="9"/>
      <c r="E121" s="9"/>
      <c r="F121" s="26"/>
      <c r="G121" s="9">
        <f t="shared" si="9"/>
        <v>0</v>
      </c>
      <c r="H121" s="46">
        <f t="shared" si="10"/>
        <v>0</v>
      </c>
      <c r="I121" s="46">
        <f t="shared" si="8"/>
        <v>0</v>
      </c>
      <c r="J121" s="26"/>
      <c r="K121" s="26"/>
      <c r="L121" s="26"/>
      <c r="M121" s="26"/>
      <c r="N121" s="9"/>
      <c r="O121" s="9"/>
      <c r="P121" s="9"/>
      <c r="Q121" s="9"/>
      <c r="R121" s="26"/>
      <c r="S121" s="26"/>
      <c r="T121" s="26"/>
      <c r="U121" s="26"/>
      <c r="V121" s="32"/>
      <c r="W121" s="32"/>
      <c r="X121" s="32"/>
      <c r="Y121" s="32"/>
      <c r="Z121" s="9"/>
      <c r="AA121" s="9"/>
      <c r="AB121" s="9"/>
      <c r="AC121" s="9"/>
    </row>
    <row r="122" spans="2:29" x14ac:dyDescent="0.25">
      <c r="B122" s="9"/>
      <c r="C122" s="9"/>
      <c r="D122" s="9"/>
      <c r="E122" s="9"/>
      <c r="F122" s="26"/>
      <c r="G122" s="9">
        <f t="shared" si="9"/>
        <v>0</v>
      </c>
      <c r="H122" s="46">
        <f t="shared" si="10"/>
        <v>0</v>
      </c>
      <c r="I122" s="46">
        <f t="shared" si="8"/>
        <v>0</v>
      </c>
      <c r="J122" s="26"/>
      <c r="K122" s="26"/>
      <c r="L122" s="26"/>
      <c r="M122" s="26"/>
      <c r="N122" s="9"/>
      <c r="O122" s="9"/>
      <c r="P122" s="9"/>
      <c r="Q122" s="9"/>
      <c r="R122" s="26"/>
      <c r="S122" s="26"/>
      <c r="T122" s="26"/>
      <c r="U122" s="26"/>
      <c r="V122" s="32"/>
      <c r="W122" s="32"/>
      <c r="X122" s="32"/>
      <c r="Y122" s="32"/>
      <c r="Z122" s="9"/>
      <c r="AA122" s="9"/>
      <c r="AB122" s="9"/>
      <c r="AC122" s="9"/>
    </row>
    <row r="123" spans="2:29" x14ac:dyDescent="0.25">
      <c r="B123" s="9"/>
      <c r="C123" s="9"/>
      <c r="D123" s="9"/>
      <c r="E123" s="9"/>
      <c r="F123" s="26"/>
      <c r="G123" s="9">
        <f t="shared" si="9"/>
        <v>0</v>
      </c>
      <c r="H123" s="46">
        <f t="shared" si="10"/>
        <v>0</v>
      </c>
      <c r="I123" s="46">
        <f t="shared" si="8"/>
        <v>0</v>
      </c>
      <c r="J123" s="26"/>
      <c r="K123" s="26"/>
      <c r="L123" s="26"/>
      <c r="M123" s="26"/>
      <c r="N123" s="9"/>
      <c r="O123" s="9"/>
      <c r="P123" s="9"/>
      <c r="Q123" s="9"/>
      <c r="R123" s="26"/>
      <c r="S123" s="26"/>
      <c r="T123" s="26"/>
      <c r="U123" s="26"/>
      <c r="V123" s="32"/>
      <c r="W123" s="32"/>
      <c r="X123" s="32"/>
      <c r="Y123" s="32"/>
      <c r="Z123" s="9"/>
      <c r="AA123" s="9"/>
      <c r="AB123" s="9"/>
      <c r="AC123" s="9"/>
    </row>
    <row r="124" spans="2:29" x14ac:dyDescent="0.25">
      <c r="B124" s="9"/>
      <c r="C124" s="9"/>
      <c r="D124" s="9"/>
      <c r="E124" s="9"/>
      <c r="F124" s="26"/>
      <c r="G124" s="9">
        <f t="shared" si="9"/>
        <v>0</v>
      </c>
      <c r="H124" s="46">
        <f t="shared" si="10"/>
        <v>0</v>
      </c>
      <c r="I124" s="46">
        <f t="shared" si="8"/>
        <v>0</v>
      </c>
      <c r="J124" s="26"/>
      <c r="K124" s="26"/>
      <c r="L124" s="26"/>
      <c r="M124" s="26"/>
      <c r="N124" s="9"/>
      <c r="O124" s="9"/>
      <c r="P124" s="9"/>
      <c r="Q124" s="9"/>
      <c r="R124" s="26"/>
      <c r="S124" s="26"/>
      <c r="T124" s="26"/>
      <c r="U124" s="26"/>
      <c r="V124" s="32"/>
      <c r="W124" s="32"/>
      <c r="X124" s="32"/>
      <c r="Y124" s="32"/>
      <c r="Z124" s="9"/>
      <c r="AA124" s="9"/>
      <c r="AB124" s="9"/>
      <c r="AC124" s="9"/>
    </row>
    <row r="125" spans="2:29" x14ac:dyDescent="0.25">
      <c r="B125" s="9"/>
      <c r="C125" s="9"/>
      <c r="D125" s="9"/>
      <c r="E125" s="9"/>
      <c r="F125" s="26"/>
      <c r="G125" s="9">
        <f t="shared" si="9"/>
        <v>0</v>
      </c>
      <c r="H125" s="46">
        <f t="shared" si="10"/>
        <v>0</v>
      </c>
      <c r="I125" s="46">
        <f t="shared" si="8"/>
        <v>0</v>
      </c>
      <c r="J125" s="26"/>
      <c r="K125" s="26"/>
      <c r="L125" s="26"/>
      <c r="M125" s="26"/>
      <c r="N125" s="9"/>
      <c r="O125" s="9"/>
      <c r="P125" s="9"/>
      <c r="Q125" s="9"/>
      <c r="R125" s="26"/>
      <c r="S125" s="26"/>
      <c r="T125" s="26"/>
      <c r="U125" s="26"/>
      <c r="V125" s="32"/>
      <c r="W125" s="32"/>
      <c r="X125" s="32"/>
      <c r="Y125" s="32"/>
      <c r="Z125" s="9"/>
      <c r="AA125" s="9"/>
      <c r="AB125" s="9"/>
      <c r="AC125" s="9"/>
    </row>
    <row r="126" spans="2:29" x14ac:dyDescent="0.25">
      <c r="B126" s="9"/>
      <c r="C126" s="9"/>
      <c r="D126" s="9"/>
      <c r="E126" s="9"/>
      <c r="F126" s="26"/>
      <c r="G126" s="9">
        <f t="shared" si="9"/>
        <v>0</v>
      </c>
      <c r="H126" s="46">
        <f t="shared" si="10"/>
        <v>0</v>
      </c>
      <c r="I126" s="46">
        <f t="shared" si="8"/>
        <v>0</v>
      </c>
      <c r="J126" s="26"/>
      <c r="K126" s="26"/>
      <c r="L126" s="26"/>
      <c r="M126" s="26"/>
      <c r="N126" s="9"/>
      <c r="O126" s="9"/>
      <c r="P126" s="9"/>
      <c r="Q126" s="9"/>
      <c r="R126" s="26"/>
      <c r="S126" s="26"/>
      <c r="T126" s="26"/>
      <c r="U126" s="26"/>
      <c r="V126" s="32"/>
      <c r="W126" s="32"/>
      <c r="X126" s="32"/>
      <c r="Y126" s="32"/>
      <c r="Z126" s="9"/>
      <c r="AA126" s="9"/>
      <c r="AB126" s="9"/>
      <c r="AC126" s="9"/>
    </row>
    <row r="127" spans="2:29" x14ac:dyDescent="0.25">
      <c r="B127" s="9"/>
      <c r="C127" s="9"/>
      <c r="D127" s="9"/>
      <c r="E127" s="9"/>
      <c r="F127" s="26"/>
      <c r="G127" s="9">
        <f t="shared" si="9"/>
        <v>0</v>
      </c>
      <c r="H127" s="46">
        <f t="shared" si="10"/>
        <v>0</v>
      </c>
      <c r="I127" s="46">
        <f t="shared" si="8"/>
        <v>0</v>
      </c>
      <c r="J127" s="26"/>
      <c r="K127" s="26"/>
      <c r="L127" s="26"/>
      <c r="M127" s="26"/>
      <c r="N127" s="9"/>
      <c r="O127" s="9"/>
      <c r="P127" s="9"/>
      <c r="Q127" s="9"/>
      <c r="R127" s="26"/>
      <c r="S127" s="26"/>
      <c r="T127" s="26"/>
      <c r="U127" s="26"/>
      <c r="V127" s="32"/>
      <c r="W127" s="32"/>
      <c r="X127" s="32"/>
      <c r="Y127" s="32"/>
      <c r="Z127" s="9"/>
      <c r="AA127" s="9"/>
      <c r="AB127" s="9"/>
      <c r="AC127" s="9"/>
    </row>
    <row r="128" spans="2:29" x14ac:dyDescent="0.25">
      <c r="B128" s="9"/>
      <c r="C128" s="9"/>
      <c r="D128" s="9"/>
      <c r="E128" s="9"/>
      <c r="F128" s="26"/>
      <c r="G128" s="9">
        <f t="shared" si="9"/>
        <v>0</v>
      </c>
      <c r="H128" s="46">
        <f t="shared" si="10"/>
        <v>0</v>
      </c>
      <c r="I128" s="46">
        <f t="shared" si="8"/>
        <v>0</v>
      </c>
      <c r="J128" s="26"/>
      <c r="K128" s="26"/>
      <c r="L128" s="26"/>
      <c r="M128" s="26"/>
      <c r="N128" s="9"/>
      <c r="O128" s="9"/>
      <c r="P128" s="9"/>
      <c r="Q128" s="9"/>
      <c r="R128" s="26"/>
      <c r="S128" s="26"/>
      <c r="T128" s="26"/>
      <c r="U128" s="26"/>
      <c r="V128" s="32"/>
      <c r="W128" s="32"/>
      <c r="X128" s="32"/>
      <c r="Y128" s="32"/>
      <c r="Z128" s="9"/>
      <c r="AA128" s="9"/>
      <c r="AB128" s="9"/>
      <c r="AC128" s="9"/>
    </row>
    <row r="129" spans="2:29" x14ac:dyDescent="0.25">
      <c r="B129" s="9"/>
      <c r="C129" s="9"/>
      <c r="D129" s="9"/>
      <c r="E129" s="9"/>
      <c r="F129" s="26"/>
      <c r="G129" s="9">
        <f t="shared" si="9"/>
        <v>0</v>
      </c>
      <c r="H129" s="46">
        <f t="shared" si="10"/>
        <v>0</v>
      </c>
      <c r="I129" s="46">
        <f t="shared" si="8"/>
        <v>0</v>
      </c>
      <c r="J129" s="26"/>
      <c r="K129" s="26"/>
      <c r="L129" s="26"/>
      <c r="M129" s="26"/>
      <c r="N129" s="9"/>
      <c r="O129" s="9"/>
      <c r="P129" s="9"/>
      <c r="Q129" s="9"/>
      <c r="R129" s="26"/>
      <c r="S129" s="26"/>
      <c r="T129" s="26"/>
      <c r="U129" s="26"/>
      <c r="V129" s="32"/>
      <c r="W129" s="32"/>
      <c r="X129" s="32"/>
      <c r="Y129" s="32"/>
      <c r="Z129" s="9"/>
      <c r="AA129" s="9"/>
      <c r="AB129" s="9"/>
      <c r="AC129" s="9"/>
    </row>
    <row r="130" spans="2:29" x14ac:dyDescent="0.25">
      <c r="B130" s="9"/>
      <c r="C130" s="9"/>
      <c r="D130" s="9"/>
      <c r="E130" s="9"/>
      <c r="F130" s="26"/>
      <c r="G130" s="9">
        <f t="shared" si="9"/>
        <v>0</v>
      </c>
      <c r="H130" s="46">
        <f t="shared" si="10"/>
        <v>0</v>
      </c>
      <c r="I130" s="46">
        <f t="shared" si="8"/>
        <v>0</v>
      </c>
      <c r="J130" s="26"/>
      <c r="K130" s="26"/>
      <c r="L130" s="26"/>
      <c r="M130" s="26"/>
      <c r="N130" s="9"/>
      <c r="O130" s="9"/>
      <c r="P130" s="9"/>
      <c r="Q130" s="9"/>
      <c r="R130" s="26"/>
      <c r="S130" s="26"/>
      <c r="T130" s="26"/>
      <c r="U130" s="26"/>
      <c r="V130" s="32"/>
      <c r="W130" s="32"/>
      <c r="X130" s="32"/>
      <c r="Y130" s="32"/>
      <c r="Z130" s="9"/>
      <c r="AA130" s="9"/>
      <c r="AB130" s="9"/>
      <c r="AC130" s="9"/>
    </row>
    <row r="131" spans="2:29" x14ac:dyDescent="0.25">
      <c r="B131" s="9"/>
      <c r="C131" s="9"/>
      <c r="D131" s="9"/>
      <c r="E131" s="9"/>
      <c r="F131" s="26"/>
      <c r="G131" s="9">
        <f t="shared" si="9"/>
        <v>0</v>
      </c>
      <c r="H131" s="46">
        <f t="shared" si="10"/>
        <v>0</v>
      </c>
      <c r="I131" s="46">
        <f t="shared" si="8"/>
        <v>0</v>
      </c>
      <c r="J131" s="26"/>
      <c r="K131" s="26"/>
      <c r="L131" s="26"/>
      <c r="M131" s="26"/>
      <c r="N131" s="9"/>
      <c r="O131" s="9"/>
      <c r="P131" s="9"/>
      <c r="Q131" s="9"/>
      <c r="R131" s="26"/>
      <c r="S131" s="26"/>
      <c r="T131" s="26"/>
      <c r="U131" s="26"/>
      <c r="V131" s="32"/>
      <c r="W131" s="32"/>
      <c r="X131" s="32"/>
      <c r="Y131" s="32"/>
      <c r="Z131" s="9"/>
      <c r="AA131" s="9"/>
      <c r="AB131" s="9"/>
      <c r="AC131" s="9"/>
    </row>
    <row r="132" spans="2:29" x14ac:dyDescent="0.25">
      <c r="B132" s="9"/>
      <c r="C132" s="9"/>
      <c r="D132" s="9"/>
      <c r="E132" s="9"/>
      <c r="F132" s="26"/>
      <c r="G132" s="9">
        <f t="shared" si="9"/>
        <v>0</v>
      </c>
      <c r="H132" s="46">
        <f t="shared" si="10"/>
        <v>0</v>
      </c>
      <c r="I132" s="46">
        <f t="shared" si="8"/>
        <v>0</v>
      </c>
      <c r="J132" s="26"/>
      <c r="K132" s="26"/>
      <c r="L132" s="26"/>
      <c r="M132" s="26"/>
      <c r="N132" s="9"/>
      <c r="O132" s="9"/>
      <c r="P132" s="9"/>
      <c r="Q132" s="9"/>
      <c r="R132" s="26"/>
      <c r="S132" s="26"/>
      <c r="T132" s="26"/>
      <c r="U132" s="26"/>
      <c r="V132" s="32"/>
      <c r="W132" s="32"/>
      <c r="X132" s="32"/>
      <c r="Y132" s="32"/>
      <c r="Z132" s="9"/>
      <c r="AA132" s="9"/>
      <c r="AB132" s="9"/>
      <c r="AC132" s="9"/>
    </row>
    <row r="133" spans="2:29" x14ac:dyDescent="0.25">
      <c r="B133" s="9"/>
      <c r="C133" s="9"/>
      <c r="D133" s="9"/>
      <c r="E133" s="9"/>
      <c r="F133" s="26"/>
      <c r="G133" s="9">
        <f t="shared" si="9"/>
        <v>0</v>
      </c>
      <c r="H133" s="46">
        <f t="shared" si="10"/>
        <v>0</v>
      </c>
      <c r="I133" s="46">
        <f t="shared" si="8"/>
        <v>0</v>
      </c>
      <c r="J133" s="26"/>
      <c r="K133" s="26"/>
      <c r="L133" s="26"/>
      <c r="M133" s="26"/>
      <c r="N133" s="9"/>
      <c r="O133" s="9"/>
      <c r="P133" s="9"/>
      <c r="Q133" s="9"/>
      <c r="R133" s="26"/>
      <c r="S133" s="26"/>
      <c r="T133" s="26"/>
      <c r="U133" s="26"/>
      <c r="V133" s="32"/>
      <c r="W133" s="32"/>
      <c r="X133" s="32"/>
      <c r="Y133" s="32"/>
      <c r="Z133" s="9"/>
      <c r="AA133" s="9"/>
      <c r="AB133" s="9"/>
      <c r="AC133" s="9"/>
    </row>
    <row r="134" spans="2:29" x14ac:dyDescent="0.25">
      <c r="B134" s="9"/>
      <c r="C134" s="9"/>
      <c r="D134" s="9"/>
      <c r="E134" s="9"/>
      <c r="F134" s="26"/>
      <c r="G134" s="9">
        <f t="shared" si="9"/>
        <v>0</v>
      </c>
      <c r="H134" s="46">
        <f t="shared" si="10"/>
        <v>0</v>
      </c>
      <c r="I134" s="46">
        <f t="shared" si="8"/>
        <v>0</v>
      </c>
      <c r="J134" s="26"/>
      <c r="K134" s="26"/>
      <c r="L134" s="26"/>
      <c r="M134" s="26"/>
      <c r="N134" s="9"/>
      <c r="O134" s="9"/>
      <c r="P134" s="9"/>
      <c r="Q134" s="9"/>
      <c r="R134" s="26"/>
      <c r="S134" s="26"/>
      <c r="T134" s="26"/>
      <c r="U134" s="26"/>
      <c r="V134" s="32"/>
      <c r="W134" s="32"/>
      <c r="X134" s="32"/>
      <c r="Y134" s="32"/>
      <c r="Z134" s="9"/>
      <c r="AA134" s="9"/>
      <c r="AB134" s="9"/>
      <c r="AC134" s="9"/>
    </row>
    <row r="135" spans="2:29" x14ac:dyDescent="0.25">
      <c r="B135" s="9"/>
      <c r="C135" s="9"/>
      <c r="D135" s="9"/>
      <c r="E135" s="9"/>
      <c r="F135" s="26"/>
      <c r="G135" s="9">
        <f t="shared" si="9"/>
        <v>0</v>
      </c>
      <c r="H135" s="46">
        <f t="shared" si="10"/>
        <v>0</v>
      </c>
      <c r="I135" s="46">
        <f t="shared" si="8"/>
        <v>0</v>
      </c>
      <c r="J135" s="26"/>
      <c r="K135" s="26"/>
      <c r="L135" s="26"/>
      <c r="M135" s="26"/>
      <c r="N135" s="9"/>
      <c r="O135" s="9"/>
      <c r="P135" s="9"/>
      <c r="Q135" s="9"/>
      <c r="R135" s="26"/>
      <c r="S135" s="26"/>
      <c r="T135" s="26"/>
      <c r="U135" s="26"/>
      <c r="V135" s="32"/>
      <c r="W135" s="32"/>
      <c r="X135" s="32"/>
      <c r="Y135" s="32"/>
      <c r="Z135" s="9"/>
      <c r="AA135" s="9"/>
      <c r="AB135" s="9"/>
      <c r="AC135" s="9"/>
    </row>
    <row r="136" spans="2:29" x14ac:dyDescent="0.25">
      <c r="B136" s="9"/>
      <c r="C136" s="9"/>
      <c r="D136" s="9"/>
      <c r="E136" s="9"/>
      <c r="F136" s="26"/>
      <c r="G136" s="9">
        <f t="shared" si="9"/>
        <v>0</v>
      </c>
      <c r="H136" s="46">
        <f t="shared" si="10"/>
        <v>0</v>
      </c>
      <c r="I136" s="46">
        <f t="shared" si="8"/>
        <v>0</v>
      </c>
      <c r="J136" s="26"/>
      <c r="K136" s="26"/>
      <c r="L136" s="26"/>
      <c r="M136" s="26"/>
      <c r="N136" s="9"/>
      <c r="O136" s="9"/>
      <c r="P136" s="9"/>
      <c r="Q136" s="9"/>
      <c r="R136" s="26"/>
      <c r="S136" s="26"/>
      <c r="T136" s="26"/>
      <c r="U136" s="26"/>
      <c r="V136" s="32"/>
      <c r="W136" s="32"/>
      <c r="X136" s="32"/>
      <c r="Y136" s="32"/>
      <c r="Z136" s="9"/>
      <c r="AA136" s="9"/>
      <c r="AB136" s="9"/>
      <c r="AC136" s="9"/>
    </row>
    <row r="137" spans="2:29" x14ac:dyDescent="0.25">
      <c r="B137" s="9"/>
      <c r="C137" s="9"/>
      <c r="D137" s="9"/>
      <c r="E137" s="9"/>
      <c r="F137" s="26"/>
      <c r="G137" s="9">
        <f t="shared" ref="G137:G157" si="11">H137+I137</f>
        <v>0</v>
      </c>
      <c r="H137" s="46">
        <f t="shared" ref="H137:H157" si="12">L137+M137+P137+Q137+T137+U137+X137+Y137+AB137+AC137</f>
        <v>0</v>
      </c>
      <c r="I137" s="46">
        <f t="shared" ref="I137:I157" si="13">J137+K137+N137+O137+R137+S137+V137+W137+Z137+AA137</f>
        <v>0</v>
      </c>
      <c r="J137" s="26"/>
      <c r="K137" s="26"/>
      <c r="L137" s="26"/>
      <c r="M137" s="26"/>
      <c r="N137" s="9"/>
      <c r="O137" s="9"/>
      <c r="P137" s="9"/>
      <c r="Q137" s="9"/>
      <c r="R137" s="26"/>
      <c r="S137" s="26"/>
      <c r="T137" s="26"/>
      <c r="U137" s="26"/>
      <c r="V137" s="32"/>
      <c r="W137" s="32"/>
      <c r="X137" s="32"/>
      <c r="Y137" s="32"/>
      <c r="Z137" s="9"/>
      <c r="AA137" s="9"/>
      <c r="AB137" s="9"/>
      <c r="AC137" s="9"/>
    </row>
    <row r="138" spans="2:29" x14ac:dyDescent="0.25">
      <c r="B138" s="9"/>
      <c r="C138" s="9"/>
      <c r="D138" s="9"/>
      <c r="E138" s="9"/>
      <c r="F138" s="26"/>
      <c r="G138" s="9">
        <f t="shared" si="11"/>
        <v>0</v>
      </c>
      <c r="H138" s="46">
        <f t="shared" si="12"/>
        <v>0</v>
      </c>
      <c r="I138" s="46">
        <f t="shared" si="13"/>
        <v>0</v>
      </c>
      <c r="J138" s="26"/>
      <c r="K138" s="26"/>
      <c r="L138" s="26"/>
      <c r="M138" s="26"/>
      <c r="N138" s="9"/>
      <c r="O138" s="9"/>
      <c r="P138" s="9"/>
      <c r="Q138" s="9"/>
      <c r="R138" s="26"/>
      <c r="S138" s="26"/>
      <c r="T138" s="26"/>
      <c r="U138" s="26"/>
      <c r="V138" s="32"/>
      <c r="W138" s="32"/>
      <c r="X138" s="32"/>
      <c r="Y138" s="32"/>
      <c r="Z138" s="9"/>
      <c r="AA138" s="9"/>
      <c r="AB138" s="9"/>
      <c r="AC138" s="9"/>
    </row>
    <row r="139" spans="2:29" x14ac:dyDescent="0.25">
      <c r="B139" s="9"/>
      <c r="C139" s="9"/>
      <c r="D139" s="9"/>
      <c r="E139" s="9"/>
      <c r="F139" s="26"/>
      <c r="G139" s="9">
        <f t="shared" si="11"/>
        <v>0</v>
      </c>
      <c r="H139" s="46">
        <f t="shared" si="12"/>
        <v>0</v>
      </c>
      <c r="I139" s="46">
        <f t="shared" si="13"/>
        <v>0</v>
      </c>
      <c r="J139" s="26"/>
      <c r="K139" s="26"/>
      <c r="L139" s="26"/>
      <c r="M139" s="26"/>
      <c r="N139" s="9"/>
      <c r="O139" s="9"/>
      <c r="P139" s="9"/>
      <c r="Q139" s="9"/>
      <c r="R139" s="26"/>
      <c r="S139" s="26"/>
      <c r="T139" s="26"/>
      <c r="U139" s="26"/>
      <c r="V139" s="32"/>
      <c r="W139" s="32"/>
      <c r="X139" s="32"/>
      <c r="Y139" s="32"/>
      <c r="Z139" s="9"/>
      <c r="AA139" s="9"/>
      <c r="AB139" s="9"/>
      <c r="AC139" s="9"/>
    </row>
    <row r="140" spans="2:29" x14ac:dyDescent="0.25">
      <c r="B140" s="9"/>
      <c r="C140" s="9"/>
      <c r="D140" s="9"/>
      <c r="E140" s="9"/>
      <c r="F140" s="26"/>
      <c r="G140" s="9">
        <f t="shared" si="11"/>
        <v>0</v>
      </c>
      <c r="H140" s="46">
        <f t="shared" si="12"/>
        <v>0</v>
      </c>
      <c r="I140" s="46">
        <f t="shared" si="13"/>
        <v>0</v>
      </c>
      <c r="J140" s="26"/>
      <c r="K140" s="26"/>
      <c r="L140" s="26"/>
      <c r="M140" s="26"/>
      <c r="N140" s="9"/>
      <c r="O140" s="9"/>
      <c r="P140" s="9"/>
      <c r="Q140" s="9"/>
      <c r="R140" s="26"/>
      <c r="S140" s="26"/>
      <c r="T140" s="26"/>
      <c r="U140" s="26"/>
      <c r="V140" s="32"/>
      <c r="W140" s="32"/>
      <c r="X140" s="32"/>
      <c r="Y140" s="32"/>
      <c r="Z140" s="9"/>
      <c r="AA140" s="9"/>
      <c r="AB140" s="9"/>
      <c r="AC140" s="9"/>
    </row>
    <row r="141" spans="2:29" x14ac:dyDescent="0.25">
      <c r="B141" s="9"/>
      <c r="C141" s="9"/>
      <c r="D141" s="9"/>
      <c r="E141" s="9"/>
      <c r="F141" s="26"/>
      <c r="G141" s="9">
        <f t="shared" si="11"/>
        <v>0</v>
      </c>
      <c r="H141" s="46">
        <f t="shared" si="12"/>
        <v>0</v>
      </c>
      <c r="I141" s="46">
        <f t="shared" si="13"/>
        <v>0</v>
      </c>
      <c r="J141" s="26"/>
      <c r="K141" s="26"/>
      <c r="L141" s="26"/>
      <c r="M141" s="26"/>
      <c r="N141" s="9"/>
      <c r="O141" s="9"/>
      <c r="P141" s="9"/>
      <c r="Q141" s="9"/>
      <c r="R141" s="26"/>
      <c r="S141" s="26"/>
      <c r="T141" s="26"/>
      <c r="U141" s="26"/>
      <c r="V141" s="32"/>
      <c r="W141" s="32"/>
      <c r="X141" s="32"/>
      <c r="Y141" s="32"/>
      <c r="Z141" s="9"/>
      <c r="AA141" s="9"/>
      <c r="AB141" s="9"/>
      <c r="AC141" s="9"/>
    </row>
    <row r="142" spans="2:29" x14ac:dyDescent="0.25">
      <c r="B142" s="9"/>
      <c r="C142" s="9"/>
      <c r="D142" s="9"/>
      <c r="E142" s="9"/>
      <c r="F142" s="26"/>
      <c r="G142" s="9">
        <f t="shared" si="11"/>
        <v>0</v>
      </c>
      <c r="H142" s="46">
        <f t="shared" si="12"/>
        <v>0</v>
      </c>
      <c r="I142" s="46">
        <f t="shared" si="13"/>
        <v>0</v>
      </c>
      <c r="J142" s="26"/>
      <c r="K142" s="26"/>
      <c r="L142" s="26"/>
      <c r="M142" s="26"/>
      <c r="N142" s="9"/>
      <c r="O142" s="9"/>
      <c r="P142" s="9"/>
      <c r="Q142" s="9"/>
      <c r="R142" s="26"/>
      <c r="S142" s="26"/>
      <c r="T142" s="26"/>
      <c r="U142" s="26"/>
      <c r="V142" s="32"/>
      <c r="W142" s="32"/>
      <c r="X142" s="32"/>
      <c r="Y142" s="32"/>
      <c r="Z142" s="9"/>
      <c r="AA142" s="9"/>
      <c r="AB142" s="9"/>
      <c r="AC142" s="9"/>
    </row>
    <row r="143" spans="2:29" x14ac:dyDescent="0.25">
      <c r="B143" s="9"/>
      <c r="C143" s="9"/>
      <c r="D143" s="9"/>
      <c r="E143" s="9"/>
      <c r="F143" s="26"/>
      <c r="G143" s="9">
        <f t="shared" si="11"/>
        <v>0</v>
      </c>
      <c r="H143" s="46">
        <f t="shared" si="12"/>
        <v>0</v>
      </c>
      <c r="I143" s="46">
        <f t="shared" si="13"/>
        <v>0</v>
      </c>
      <c r="J143" s="26"/>
      <c r="K143" s="26"/>
      <c r="L143" s="26"/>
      <c r="M143" s="26"/>
      <c r="N143" s="9"/>
      <c r="O143" s="9"/>
      <c r="P143" s="9"/>
      <c r="Q143" s="9"/>
      <c r="R143" s="26"/>
      <c r="S143" s="26"/>
      <c r="T143" s="26"/>
      <c r="U143" s="26"/>
      <c r="V143" s="32"/>
      <c r="W143" s="32"/>
      <c r="X143" s="32"/>
      <c r="Y143" s="32"/>
      <c r="Z143" s="9"/>
      <c r="AA143" s="9"/>
      <c r="AB143" s="9"/>
      <c r="AC143" s="9"/>
    </row>
    <row r="144" spans="2:29" x14ac:dyDescent="0.25">
      <c r="B144" s="9"/>
      <c r="C144" s="9"/>
      <c r="D144" s="9"/>
      <c r="E144" s="9"/>
      <c r="F144" s="26"/>
      <c r="G144" s="9">
        <f t="shared" si="11"/>
        <v>0</v>
      </c>
      <c r="H144" s="46">
        <f t="shared" si="12"/>
        <v>0</v>
      </c>
      <c r="I144" s="46">
        <f t="shared" si="13"/>
        <v>0</v>
      </c>
      <c r="J144" s="26"/>
      <c r="K144" s="26"/>
      <c r="L144" s="26"/>
      <c r="M144" s="26"/>
      <c r="N144" s="9"/>
      <c r="O144" s="9"/>
      <c r="P144" s="9"/>
      <c r="Q144" s="9"/>
      <c r="R144" s="26"/>
      <c r="S144" s="26"/>
      <c r="T144" s="26"/>
      <c r="U144" s="26"/>
      <c r="V144" s="32"/>
      <c r="W144" s="32"/>
      <c r="X144" s="32"/>
      <c r="Y144" s="32"/>
      <c r="Z144" s="9"/>
      <c r="AA144" s="9"/>
      <c r="AB144" s="9"/>
      <c r="AC144" s="9"/>
    </row>
    <row r="145" spans="2:29" x14ac:dyDescent="0.25">
      <c r="B145" s="9"/>
      <c r="C145" s="9"/>
      <c r="D145" s="9"/>
      <c r="E145" s="9"/>
      <c r="F145" s="26"/>
      <c r="G145" s="9">
        <f t="shared" si="11"/>
        <v>0</v>
      </c>
      <c r="H145" s="46">
        <f t="shared" si="12"/>
        <v>0</v>
      </c>
      <c r="I145" s="46">
        <f t="shared" si="13"/>
        <v>0</v>
      </c>
      <c r="J145" s="26"/>
      <c r="K145" s="26"/>
      <c r="L145" s="26"/>
      <c r="M145" s="26"/>
      <c r="N145" s="9"/>
      <c r="O145" s="9"/>
      <c r="P145" s="9"/>
      <c r="Q145" s="9"/>
      <c r="R145" s="26"/>
      <c r="S145" s="26"/>
      <c r="T145" s="26"/>
      <c r="U145" s="26"/>
      <c r="V145" s="32"/>
      <c r="W145" s="32"/>
      <c r="X145" s="32"/>
      <c r="Y145" s="32"/>
      <c r="Z145" s="9"/>
      <c r="AA145" s="9"/>
      <c r="AB145" s="9"/>
      <c r="AC145" s="9"/>
    </row>
    <row r="146" spans="2:29" x14ac:dyDescent="0.25">
      <c r="B146" s="9"/>
      <c r="C146" s="9"/>
      <c r="D146" s="9"/>
      <c r="E146" s="9"/>
      <c r="F146" s="26"/>
      <c r="G146" s="9">
        <f t="shared" si="11"/>
        <v>0</v>
      </c>
      <c r="H146" s="46">
        <f t="shared" si="12"/>
        <v>0</v>
      </c>
      <c r="I146" s="46">
        <f t="shared" si="13"/>
        <v>0</v>
      </c>
      <c r="J146" s="26"/>
      <c r="K146" s="26"/>
      <c r="L146" s="26"/>
      <c r="M146" s="26"/>
      <c r="N146" s="9"/>
      <c r="O146" s="9"/>
      <c r="P146" s="9"/>
      <c r="Q146" s="9"/>
      <c r="R146" s="26"/>
      <c r="S146" s="26"/>
      <c r="T146" s="26"/>
      <c r="U146" s="26"/>
      <c r="V146" s="32"/>
      <c r="W146" s="32"/>
      <c r="X146" s="32"/>
      <c r="Y146" s="32"/>
      <c r="Z146" s="9"/>
      <c r="AA146" s="9"/>
      <c r="AB146" s="9"/>
      <c r="AC146" s="9"/>
    </row>
    <row r="147" spans="2:29" x14ac:dyDescent="0.25">
      <c r="B147" s="9"/>
      <c r="C147" s="9"/>
      <c r="D147" s="9"/>
      <c r="E147" s="9"/>
      <c r="F147" s="26"/>
      <c r="G147" s="9">
        <f t="shared" si="11"/>
        <v>0</v>
      </c>
      <c r="H147" s="46">
        <f t="shared" si="12"/>
        <v>0</v>
      </c>
      <c r="I147" s="46">
        <f t="shared" si="13"/>
        <v>0</v>
      </c>
      <c r="J147" s="26"/>
      <c r="K147" s="26"/>
      <c r="L147" s="26"/>
      <c r="M147" s="26"/>
      <c r="N147" s="9"/>
      <c r="O147" s="9"/>
      <c r="P147" s="9"/>
      <c r="Q147" s="9"/>
      <c r="R147" s="26"/>
      <c r="S147" s="26"/>
      <c r="T147" s="26"/>
      <c r="U147" s="26"/>
      <c r="V147" s="32"/>
      <c r="W147" s="32"/>
      <c r="X147" s="32"/>
      <c r="Y147" s="32"/>
      <c r="Z147" s="9"/>
      <c r="AA147" s="9"/>
      <c r="AB147" s="9"/>
      <c r="AC147" s="9"/>
    </row>
    <row r="148" spans="2:29" x14ac:dyDescent="0.25">
      <c r="B148" s="9"/>
      <c r="C148" s="9"/>
      <c r="D148" s="9"/>
      <c r="E148" s="9"/>
      <c r="F148" s="26"/>
      <c r="G148" s="9">
        <f t="shared" si="11"/>
        <v>0</v>
      </c>
      <c r="H148" s="46">
        <f t="shared" si="12"/>
        <v>0</v>
      </c>
      <c r="I148" s="46">
        <f t="shared" si="13"/>
        <v>0</v>
      </c>
      <c r="J148" s="26"/>
      <c r="K148" s="26"/>
      <c r="L148" s="26"/>
      <c r="M148" s="26"/>
      <c r="N148" s="9"/>
      <c r="O148" s="9"/>
      <c r="P148" s="9"/>
      <c r="Q148" s="9"/>
      <c r="R148" s="26"/>
      <c r="S148" s="26"/>
      <c r="T148" s="26"/>
      <c r="U148" s="26"/>
      <c r="V148" s="32"/>
      <c r="W148" s="32"/>
      <c r="X148" s="32"/>
      <c r="Y148" s="32"/>
      <c r="Z148" s="9"/>
      <c r="AA148" s="9"/>
      <c r="AB148" s="9"/>
      <c r="AC148" s="9"/>
    </row>
    <row r="149" spans="2:29" x14ac:dyDescent="0.25">
      <c r="B149" s="9"/>
      <c r="C149" s="9"/>
      <c r="D149" s="9"/>
      <c r="E149" s="9"/>
      <c r="F149" s="26"/>
      <c r="G149" s="9">
        <f t="shared" si="11"/>
        <v>0</v>
      </c>
      <c r="H149" s="46">
        <f t="shared" si="12"/>
        <v>0</v>
      </c>
      <c r="I149" s="46">
        <f t="shared" si="13"/>
        <v>0</v>
      </c>
      <c r="J149" s="26"/>
      <c r="K149" s="26"/>
      <c r="L149" s="26"/>
      <c r="M149" s="26"/>
      <c r="N149" s="9"/>
      <c r="O149" s="9"/>
      <c r="P149" s="9"/>
      <c r="Q149" s="9"/>
      <c r="R149" s="26"/>
      <c r="S149" s="26"/>
      <c r="T149" s="26"/>
      <c r="U149" s="26"/>
      <c r="V149" s="32"/>
      <c r="W149" s="32"/>
      <c r="X149" s="32"/>
      <c r="Y149" s="32"/>
      <c r="Z149" s="9"/>
      <c r="AA149" s="9"/>
      <c r="AB149" s="9"/>
      <c r="AC149" s="9"/>
    </row>
    <row r="150" spans="2:29" x14ac:dyDescent="0.25">
      <c r="B150" s="9"/>
      <c r="C150" s="9"/>
      <c r="D150" s="9"/>
      <c r="E150" s="9"/>
      <c r="F150" s="26"/>
      <c r="G150" s="9">
        <f t="shared" si="11"/>
        <v>0</v>
      </c>
      <c r="H150" s="46">
        <f t="shared" si="12"/>
        <v>0</v>
      </c>
      <c r="I150" s="46">
        <f t="shared" si="13"/>
        <v>0</v>
      </c>
      <c r="J150" s="26"/>
      <c r="K150" s="26"/>
      <c r="L150" s="26"/>
      <c r="M150" s="26"/>
      <c r="N150" s="9"/>
      <c r="O150" s="9"/>
      <c r="P150" s="9"/>
      <c r="Q150" s="9"/>
      <c r="R150" s="26"/>
      <c r="S150" s="26"/>
      <c r="T150" s="26"/>
      <c r="U150" s="26"/>
      <c r="V150" s="32"/>
      <c r="W150" s="32"/>
      <c r="X150" s="32"/>
      <c r="Y150" s="32"/>
      <c r="Z150" s="9"/>
      <c r="AA150" s="9"/>
      <c r="AB150" s="9"/>
      <c r="AC150" s="9"/>
    </row>
    <row r="151" spans="2:29" x14ac:dyDescent="0.25">
      <c r="B151" s="9"/>
      <c r="C151" s="9"/>
      <c r="D151" s="9"/>
      <c r="E151" s="9"/>
      <c r="F151" s="26"/>
      <c r="G151" s="9">
        <f t="shared" si="11"/>
        <v>0</v>
      </c>
      <c r="H151" s="46">
        <f t="shared" si="12"/>
        <v>0</v>
      </c>
      <c r="I151" s="46">
        <f t="shared" si="13"/>
        <v>0</v>
      </c>
      <c r="J151" s="26"/>
      <c r="K151" s="26"/>
      <c r="L151" s="26"/>
      <c r="M151" s="26"/>
      <c r="N151" s="9"/>
      <c r="O151" s="9"/>
      <c r="P151" s="9"/>
      <c r="Q151" s="9"/>
      <c r="R151" s="26"/>
      <c r="S151" s="26"/>
      <c r="T151" s="26"/>
      <c r="U151" s="26"/>
      <c r="V151" s="32"/>
      <c r="W151" s="32"/>
      <c r="X151" s="32"/>
      <c r="Y151" s="32"/>
      <c r="Z151" s="9"/>
      <c r="AA151" s="9"/>
      <c r="AB151" s="9"/>
      <c r="AC151" s="9"/>
    </row>
    <row r="152" spans="2:29" x14ac:dyDescent="0.25">
      <c r="B152" s="9"/>
      <c r="C152" s="9"/>
      <c r="D152" s="9"/>
      <c r="E152" s="9"/>
      <c r="F152" s="26"/>
      <c r="G152" s="9">
        <f t="shared" si="11"/>
        <v>0</v>
      </c>
      <c r="H152" s="46">
        <f t="shared" si="12"/>
        <v>0</v>
      </c>
      <c r="I152" s="46">
        <f t="shared" si="13"/>
        <v>0</v>
      </c>
      <c r="J152" s="26"/>
      <c r="K152" s="26"/>
      <c r="L152" s="26"/>
      <c r="M152" s="26"/>
      <c r="N152" s="9"/>
      <c r="O152" s="9"/>
      <c r="P152" s="9"/>
      <c r="Q152" s="9"/>
      <c r="R152" s="26"/>
      <c r="S152" s="26"/>
      <c r="T152" s="26"/>
      <c r="U152" s="26"/>
      <c r="V152" s="32"/>
      <c r="W152" s="32"/>
      <c r="X152" s="32"/>
      <c r="Y152" s="32"/>
      <c r="Z152" s="9"/>
      <c r="AA152" s="9"/>
      <c r="AB152" s="9"/>
      <c r="AC152" s="9"/>
    </row>
    <row r="153" spans="2:29" x14ac:dyDescent="0.25">
      <c r="B153" s="9"/>
      <c r="C153" s="9"/>
      <c r="D153" s="9"/>
      <c r="E153" s="9"/>
      <c r="F153" s="26"/>
      <c r="G153" s="9">
        <f t="shared" si="11"/>
        <v>0</v>
      </c>
      <c r="H153" s="46">
        <f t="shared" si="12"/>
        <v>0</v>
      </c>
      <c r="I153" s="46">
        <f t="shared" si="13"/>
        <v>0</v>
      </c>
      <c r="J153" s="26"/>
      <c r="K153" s="26"/>
      <c r="L153" s="26"/>
      <c r="M153" s="26"/>
      <c r="N153" s="9"/>
      <c r="O153" s="9"/>
      <c r="P153" s="9"/>
      <c r="Q153" s="9"/>
      <c r="R153" s="26"/>
      <c r="S153" s="26"/>
      <c r="T153" s="26"/>
      <c r="U153" s="26"/>
      <c r="V153" s="32"/>
      <c r="W153" s="32"/>
      <c r="X153" s="32"/>
      <c r="Y153" s="32"/>
      <c r="Z153" s="9"/>
      <c r="AA153" s="9"/>
      <c r="AB153" s="9"/>
      <c r="AC153" s="9"/>
    </row>
    <row r="154" spans="2:29" x14ac:dyDescent="0.25">
      <c r="B154" s="9"/>
      <c r="C154" s="9"/>
      <c r="D154" s="9"/>
      <c r="E154" s="9"/>
      <c r="F154" s="26"/>
      <c r="G154" s="9">
        <f t="shared" si="11"/>
        <v>0</v>
      </c>
      <c r="H154" s="46">
        <f t="shared" si="12"/>
        <v>0</v>
      </c>
      <c r="I154" s="46">
        <f t="shared" si="13"/>
        <v>0</v>
      </c>
      <c r="J154" s="26"/>
      <c r="K154" s="26"/>
      <c r="L154" s="26"/>
      <c r="M154" s="26"/>
      <c r="N154" s="9"/>
      <c r="O154" s="9"/>
      <c r="P154" s="9"/>
      <c r="Q154" s="9"/>
      <c r="R154" s="26"/>
      <c r="S154" s="26"/>
      <c r="T154" s="26"/>
      <c r="U154" s="26"/>
      <c r="V154" s="32"/>
      <c r="W154" s="32"/>
      <c r="X154" s="32"/>
      <c r="Y154" s="32"/>
      <c r="Z154" s="9"/>
      <c r="AA154" s="9"/>
      <c r="AB154" s="9"/>
      <c r="AC154" s="9"/>
    </row>
    <row r="155" spans="2:29" x14ac:dyDescent="0.25">
      <c r="B155" s="9"/>
      <c r="C155" s="9"/>
      <c r="D155" s="9"/>
      <c r="E155" s="9"/>
      <c r="F155" s="26"/>
      <c r="G155" s="9">
        <f t="shared" si="11"/>
        <v>0</v>
      </c>
      <c r="H155" s="46">
        <f t="shared" si="12"/>
        <v>0</v>
      </c>
      <c r="I155" s="46">
        <f t="shared" si="13"/>
        <v>0</v>
      </c>
      <c r="J155" s="26"/>
      <c r="K155" s="26"/>
      <c r="L155" s="26"/>
      <c r="M155" s="26"/>
      <c r="N155" s="9"/>
      <c r="O155" s="9"/>
      <c r="P155" s="9"/>
      <c r="Q155" s="9"/>
      <c r="R155" s="26"/>
      <c r="S155" s="26"/>
      <c r="T155" s="26"/>
      <c r="U155" s="26"/>
      <c r="V155" s="32"/>
      <c r="W155" s="32"/>
      <c r="X155" s="32"/>
      <c r="Y155" s="32"/>
      <c r="Z155" s="9"/>
      <c r="AA155" s="9"/>
      <c r="AB155" s="9"/>
      <c r="AC155" s="9"/>
    </row>
    <row r="156" spans="2:29" x14ac:dyDescent="0.25">
      <c r="B156" s="9"/>
      <c r="C156" s="9"/>
      <c r="D156" s="9"/>
      <c r="E156" s="9"/>
      <c r="F156" s="26"/>
      <c r="G156" s="9">
        <f t="shared" si="11"/>
        <v>0</v>
      </c>
      <c r="H156" s="46">
        <f t="shared" si="12"/>
        <v>0</v>
      </c>
      <c r="I156" s="46">
        <f t="shared" si="13"/>
        <v>0</v>
      </c>
      <c r="J156" s="26"/>
      <c r="K156" s="26"/>
      <c r="L156" s="26"/>
      <c r="M156" s="26"/>
      <c r="N156" s="9"/>
      <c r="O156" s="9"/>
      <c r="P156" s="9"/>
      <c r="Q156" s="9"/>
      <c r="R156" s="26"/>
      <c r="S156" s="26"/>
      <c r="T156" s="26"/>
      <c r="U156" s="26"/>
      <c r="V156" s="32"/>
      <c r="W156" s="32"/>
      <c r="X156" s="32"/>
      <c r="Y156" s="32"/>
      <c r="Z156" s="9"/>
      <c r="AA156" s="9"/>
      <c r="AB156" s="9"/>
      <c r="AC156" s="9"/>
    </row>
    <row r="157" spans="2:29" x14ac:dyDescent="0.25">
      <c r="B157" s="9"/>
      <c r="C157" s="9"/>
      <c r="D157" s="9"/>
      <c r="E157" s="9"/>
      <c r="F157" s="26"/>
      <c r="G157" s="9">
        <f t="shared" si="11"/>
        <v>0</v>
      </c>
      <c r="H157" s="46">
        <f t="shared" si="12"/>
        <v>0</v>
      </c>
      <c r="I157" s="46">
        <f t="shared" si="13"/>
        <v>0</v>
      </c>
      <c r="J157" s="26"/>
      <c r="K157" s="26"/>
      <c r="L157" s="26"/>
      <c r="M157" s="26"/>
      <c r="N157" s="9"/>
      <c r="O157" s="9"/>
      <c r="P157" s="9"/>
      <c r="Q157" s="9"/>
      <c r="R157" s="26"/>
      <c r="S157" s="26"/>
      <c r="T157" s="26"/>
      <c r="U157" s="26"/>
      <c r="V157" s="32"/>
      <c r="W157" s="32"/>
      <c r="X157" s="32"/>
      <c r="Y157" s="32"/>
      <c r="Z157" s="9"/>
      <c r="AA157" s="9"/>
      <c r="AB157" s="9"/>
      <c r="AC157" s="9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7"/>
  <sheetViews>
    <sheetView zoomScale="60" zoomScaleNormal="60" workbookViewId="0">
      <pane ySplit="2" topLeftCell="A3" activePane="bottomLeft" state="frozen"/>
      <selection pane="bottomLeft" activeCell="E17" sqref="E17"/>
    </sheetView>
  </sheetViews>
  <sheetFormatPr defaultRowHeight="13.2" x14ac:dyDescent="0.25"/>
  <cols>
    <col min="2" max="2" width="6.5546875" style="11" customWidth="1"/>
    <col min="3" max="3" width="23.88671875" customWidth="1"/>
    <col min="4" max="4" width="15" customWidth="1"/>
    <col min="5" max="5" width="24.33203125" customWidth="1"/>
    <col min="6" max="6" width="6.33203125" style="11" customWidth="1"/>
    <col min="10" max="14" width="9.109375" style="11" customWidth="1"/>
    <col min="15" max="15" width="10.21875" style="11" customWidth="1"/>
    <col min="16" max="18" width="9.109375" style="11" customWidth="1"/>
    <col min="19" max="19" width="10.21875" style="11" customWidth="1"/>
    <col min="20" max="21" width="9.109375" style="11" customWidth="1"/>
    <col min="22" max="22" width="9.109375" style="48" customWidth="1"/>
    <col min="23" max="23" width="11.109375" style="48" customWidth="1"/>
    <col min="24" max="24" width="10.33203125" style="48" customWidth="1"/>
    <col min="25" max="25" width="9.109375" style="48" customWidth="1"/>
    <col min="26" max="26" width="9.109375" style="11" customWidth="1"/>
    <col min="27" max="27" width="11.109375" style="11" customWidth="1"/>
    <col min="28" max="28" width="12.5546875" style="11" customWidth="1"/>
    <col min="29" max="29" width="9.109375" style="11" customWidth="1"/>
  </cols>
  <sheetData>
    <row r="1" spans="1:35" x14ac:dyDescent="0.25">
      <c r="A1" s="19"/>
      <c r="B1" s="30"/>
      <c r="C1" s="19"/>
      <c r="D1" s="19"/>
      <c r="E1" s="19"/>
      <c r="F1" s="30"/>
      <c r="G1" s="19"/>
      <c r="H1" s="19"/>
      <c r="I1" s="19"/>
      <c r="J1" s="54" t="s">
        <v>28</v>
      </c>
      <c r="K1" s="54"/>
      <c r="L1" s="54"/>
      <c r="M1" s="54"/>
      <c r="N1" s="55" t="s">
        <v>362</v>
      </c>
      <c r="O1" s="55"/>
      <c r="P1" s="55"/>
      <c r="Q1" s="55"/>
      <c r="R1" s="54" t="s">
        <v>363</v>
      </c>
      <c r="S1" s="54"/>
      <c r="T1" s="54"/>
      <c r="U1" s="54"/>
      <c r="V1" s="56" t="s">
        <v>27</v>
      </c>
      <c r="W1" s="56"/>
      <c r="X1" s="56"/>
      <c r="Y1" s="56"/>
      <c r="Z1" s="55" t="s">
        <v>364</v>
      </c>
      <c r="AA1" s="55"/>
      <c r="AB1" s="55"/>
      <c r="AC1" s="55"/>
    </row>
    <row r="2" spans="1:35" x14ac:dyDescent="0.25">
      <c r="A2" s="24" t="s">
        <v>20</v>
      </c>
      <c r="B2" s="76" t="s">
        <v>21</v>
      </c>
      <c r="C2" s="62" t="s">
        <v>22</v>
      </c>
      <c r="D2" s="62" t="s">
        <v>23</v>
      </c>
      <c r="E2" s="62" t="s">
        <v>1</v>
      </c>
      <c r="F2" s="63" t="s">
        <v>6</v>
      </c>
      <c r="G2" s="61" t="s">
        <v>7</v>
      </c>
      <c r="H2" s="61" t="s">
        <v>24</v>
      </c>
      <c r="I2" s="61" t="s">
        <v>16</v>
      </c>
      <c r="J2" s="63" t="s">
        <v>344</v>
      </c>
      <c r="K2" s="63" t="s">
        <v>17</v>
      </c>
      <c r="L2" s="63" t="s">
        <v>18</v>
      </c>
      <c r="M2" s="63" t="s">
        <v>19</v>
      </c>
      <c r="N2" s="61" t="s">
        <v>345</v>
      </c>
      <c r="O2" s="61" t="s">
        <v>346</v>
      </c>
      <c r="P2" s="61" t="s">
        <v>347</v>
      </c>
      <c r="Q2" s="61" t="s">
        <v>348</v>
      </c>
      <c r="R2" s="63" t="s">
        <v>349</v>
      </c>
      <c r="S2" s="63" t="s">
        <v>350</v>
      </c>
      <c r="T2" s="63" t="s">
        <v>351</v>
      </c>
      <c r="U2" s="63" t="s">
        <v>352</v>
      </c>
      <c r="V2" s="64" t="s">
        <v>353</v>
      </c>
      <c r="W2" s="64" t="s">
        <v>354</v>
      </c>
      <c r="X2" s="64" t="s">
        <v>29</v>
      </c>
      <c r="Y2" s="64" t="s">
        <v>355</v>
      </c>
      <c r="Z2" s="61" t="s">
        <v>356</v>
      </c>
      <c r="AA2" s="61" t="s">
        <v>357</v>
      </c>
      <c r="AB2" s="61" t="s">
        <v>358</v>
      </c>
      <c r="AC2" s="65" t="s">
        <v>359</v>
      </c>
    </row>
    <row r="3" spans="1:35" x14ac:dyDescent="0.25">
      <c r="A3" s="9">
        <v>1</v>
      </c>
      <c r="B3" s="58">
        <v>463</v>
      </c>
      <c r="C3" s="74" t="s">
        <v>128</v>
      </c>
      <c r="D3" s="74" t="s">
        <v>129</v>
      </c>
      <c r="E3" s="74" t="s">
        <v>53</v>
      </c>
      <c r="F3" s="26"/>
      <c r="G3" s="9">
        <f>H3+I3</f>
        <v>83</v>
      </c>
      <c r="H3" s="46">
        <f>L3+M3+P3+Q3+T3+U3+X3+Y3+AB3+AC3</f>
        <v>0</v>
      </c>
      <c r="I3" s="46">
        <f>J3+K3+N3+O3+R3+S3+V3+W3+Z3+AA3</f>
        <v>83</v>
      </c>
      <c r="J3" s="26">
        <v>48</v>
      </c>
      <c r="K3" s="26">
        <v>35</v>
      </c>
      <c r="L3" s="26"/>
      <c r="M3" s="26"/>
      <c r="N3" s="9"/>
      <c r="O3" s="9"/>
      <c r="P3" s="9"/>
      <c r="Q3" s="9"/>
      <c r="R3" s="26"/>
      <c r="S3" s="26"/>
      <c r="T3" s="27"/>
      <c r="U3" s="28"/>
      <c r="V3" s="32"/>
      <c r="W3" s="32"/>
      <c r="X3" s="33"/>
      <c r="Y3" s="31"/>
      <c r="Z3" s="46"/>
      <c r="AA3" s="9"/>
      <c r="AB3" s="46"/>
      <c r="AC3" s="57"/>
      <c r="AE3" s="20"/>
      <c r="AF3" s="20"/>
      <c r="AG3" s="20"/>
      <c r="AH3" s="20"/>
      <c r="AI3" s="20"/>
    </row>
    <row r="4" spans="1:35" x14ac:dyDescent="0.25">
      <c r="A4" s="9">
        <v>2</v>
      </c>
      <c r="B4" s="58">
        <v>483</v>
      </c>
      <c r="C4" s="74" t="s">
        <v>130</v>
      </c>
      <c r="D4" s="74" t="s">
        <v>131</v>
      </c>
      <c r="E4" s="74" t="s">
        <v>50</v>
      </c>
      <c r="F4" s="26"/>
      <c r="G4" s="9">
        <f>H4+I4</f>
        <v>82</v>
      </c>
      <c r="H4" s="46">
        <f>L4+M4+P4+Q4+T4+U4+X4+Y4+AB4+AC4</f>
        <v>0</v>
      </c>
      <c r="I4" s="46">
        <f>J4+K4+N4+O4+R4+S4+V4+W4+Z4+AA4</f>
        <v>82</v>
      </c>
      <c r="J4" s="26">
        <v>41</v>
      </c>
      <c r="K4" s="26">
        <v>41</v>
      </c>
      <c r="L4" s="26"/>
      <c r="M4" s="26"/>
      <c r="N4" s="40"/>
      <c r="O4" s="9"/>
      <c r="P4" s="9"/>
      <c r="Q4" s="9"/>
      <c r="R4" s="26"/>
      <c r="S4" s="26"/>
      <c r="T4" s="27"/>
      <c r="U4" s="28"/>
      <c r="V4" s="32"/>
      <c r="W4" s="32"/>
      <c r="X4" s="32"/>
      <c r="Y4" s="32"/>
      <c r="Z4" s="46"/>
      <c r="AA4" s="9"/>
      <c r="AB4" s="46"/>
      <c r="AC4" s="57"/>
    </row>
    <row r="5" spans="1:35" x14ac:dyDescent="0.25">
      <c r="A5" s="9">
        <v>3</v>
      </c>
      <c r="B5" s="58">
        <v>440</v>
      </c>
      <c r="C5" s="74" t="s">
        <v>132</v>
      </c>
      <c r="D5" s="74" t="s">
        <v>133</v>
      </c>
      <c r="E5" s="74" t="s">
        <v>25</v>
      </c>
      <c r="F5" s="26"/>
      <c r="G5" s="9">
        <f>H5+I5</f>
        <v>61</v>
      </c>
      <c r="H5" s="46">
        <f>L5+M5+P5+Q5+T5+U5+X5+Y5+AB5+AC5</f>
        <v>0</v>
      </c>
      <c r="I5" s="46">
        <f>J5+K5+N5+O5+R5+S5+V5+W5+Z5+AA5</f>
        <v>61</v>
      </c>
      <c r="J5" s="26">
        <v>35</v>
      </c>
      <c r="K5" s="26">
        <v>26</v>
      </c>
      <c r="L5" s="26"/>
      <c r="M5" s="26"/>
      <c r="N5" s="9"/>
      <c r="O5" s="9"/>
      <c r="P5" s="9"/>
      <c r="Q5" s="9"/>
      <c r="R5" s="26"/>
      <c r="S5" s="26"/>
      <c r="T5" s="27"/>
      <c r="U5" s="28"/>
      <c r="V5" s="32"/>
      <c r="W5" s="32"/>
      <c r="X5" s="33"/>
      <c r="Y5" s="31"/>
      <c r="Z5" s="46"/>
      <c r="AA5" s="9"/>
      <c r="AB5" s="46"/>
      <c r="AC5" s="57"/>
    </row>
    <row r="6" spans="1:35" x14ac:dyDescent="0.25">
      <c r="A6" s="9">
        <v>4</v>
      </c>
      <c r="B6" s="58">
        <v>512</v>
      </c>
      <c r="C6" s="74" t="s">
        <v>122</v>
      </c>
      <c r="D6" s="74" t="s">
        <v>123</v>
      </c>
      <c r="E6" s="74" t="s">
        <v>109</v>
      </c>
      <c r="F6" s="26"/>
      <c r="G6" s="9">
        <f>H6+I6</f>
        <v>48</v>
      </c>
      <c r="H6" s="46">
        <f>L6+M6+P6+Q6+T6+U6+X6+Y6+AB6+AC6</f>
        <v>0</v>
      </c>
      <c r="I6" s="46">
        <f>J6+K6+N6+O6+R6+S6+V6+W6+Z6+AA6</f>
        <v>48</v>
      </c>
      <c r="J6" s="26"/>
      <c r="K6" s="26">
        <v>48</v>
      </c>
      <c r="L6" s="26"/>
      <c r="M6" s="26"/>
      <c r="N6" s="9"/>
      <c r="O6" s="9"/>
      <c r="P6" s="9"/>
      <c r="Q6" s="9"/>
      <c r="R6" s="26"/>
      <c r="S6" s="26"/>
      <c r="T6" s="26"/>
      <c r="U6" s="26"/>
      <c r="V6" s="40"/>
      <c r="W6" s="32"/>
      <c r="X6" s="32"/>
      <c r="Y6" s="32"/>
      <c r="Z6" s="9"/>
      <c r="AA6" s="9"/>
      <c r="AB6" s="9"/>
      <c r="AC6" s="57"/>
    </row>
    <row r="7" spans="1:35" x14ac:dyDescent="0.25">
      <c r="A7" s="9">
        <v>5</v>
      </c>
      <c r="B7" s="58">
        <v>604</v>
      </c>
      <c r="C7" s="74" t="s">
        <v>235</v>
      </c>
      <c r="D7" s="74" t="s">
        <v>236</v>
      </c>
      <c r="E7" s="74" t="s">
        <v>4</v>
      </c>
      <c r="F7" s="26"/>
      <c r="G7" s="9">
        <f>H7+I7</f>
        <v>48</v>
      </c>
      <c r="H7" s="46">
        <f>L7+M7+P7+Q7+T7+U7+X7+Y7+AB7+AC7</f>
        <v>48</v>
      </c>
      <c r="I7" s="46">
        <f>J7+K7+N7+O7+R7+S7+V7+W7+Z7+AA7</f>
        <v>0</v>
      </c>
      <c r="J7" s="26"/>
      <c r="K7" s="26"/>
      <c r="L7" s="26"/>
      <c r="M7" s="26">
        <v>48</v>
      </c>
      <c r="N7" s="9"/>
      <c r="O7" s="9"/>
      <c r="P7" s="9"/>
      <c r="Q7" s="9"/>
      <c r="R7" s="26"/>
      <c r="S7" s="26"/>
      <c r="T7" s="26"/>
      <c r="U7" s="26"/>
      <c r="V7" s="32"/>
      <c r="W7" s="32"/>
      <c r="X7" s="32"/>
      <c r="Y7" s="32"/>
      <c r="Z7" s="9"/>
      <c r="AA7" s="9"/>
      <c r="AB7" s="9"/>
      <c r="AC7" s="57"/>
    </row>
    <row r="8" spans="1:35" x14ac:dyDescent="0.25">
      <c r="A8" s="9">
        <v>6</v>
      </c>
      <c r="B8" s="75">
        <v>475</v>
      </c>
      <c r="C8" s="25" t="s">
        <v>41</v>
      </c>
      <c r="D8" s="25" t="s">
        <v>42</v>
      </c>
      <c r="E8" s="25" t="s">
        <v>25</v>
      </c>
      <c r="F8" s="26"/>
      <c r="G8" s="9">
        <f>H8+I8</f>
        <v>40</v>
      </c>
      <c r="H8" s="46">
        <f>L8+M8+P8+Q8+T8+U8+X8+Y8+AB8+AC8</f>
        <v>0</v>
      </c>
      <c r="I8" s="46">
        <f>J8+K8+N8+O8+R8+S8+V8+W8+Z8+AA8</f>
        <v>40</v>
      </c>
      <c r="J8" s="26">
        <v>22</v>
      </c>
      <c r="K8" s="47">
        <v>18</v>
      </c>
      <c r="L8" s="26"/>
      <c r="M8" s="26"/>
      <c r="N8" s="9"/>
      <c r="O8" s="9"/>
      <c r="P8" s="9"/>
      <c r="Q8" s="9"/>
      <c r="R8" s="26"/>
      <c r="S8" s="44"/>
      <c r="T8" s="26"/>
      <c r="U8" s="26"/>
      <c r="V8" s="32"/>
      <c r="W8" s="32"/>
      <c r="X8" s="32"/>
      <c r="Y8" s="32"/>
      <c r="Z8" s="9"/>
      <c r="AA8" s="9"/>
      <c r="AB8" s="9"/>
      <c r="AC8" s="57"/>
    </row>
    <row r="9" spans="1:35" x14ac:dyDescent="0.25">
      <c r="A9" s="9">
        <v>7</v>
      </c>
      <c r="B9" s="58">
        <v>621</v>
      </c>
      <c r="C9" s="74" t="s">
        <v>318</v>
      </c>
      <c r="D9" s="74" t="s">
        <v>319</v>
      </c>
      <c r="E9" s="74" t="s">
        <v>4</v>
      </c>
      <c r="F9" s="26"/>
      <c r="G9" s="9">
        <f>H9+I9</f>
        <v>30</v>
      </c>
      <c r="H9" s="46">
        <f>L9+M9+P9+Q9+T9+U9+X9+Y9+AB9+AC9</f>
        <v>0</v>
      </c>
      <c r="I9" s="46">
        <f>J9+K9+N9+O9+R9+S9+V9+W9+Z9+AA9</f>
        <v>30</v>
      </c>
      <c r="J9" s="26"/>
      <c r="K9" s="26">
        <v>30</v>
      </c>
      <c r="L9" s="26"/>
      <c r="M9" s="44"/>
      <c r="N9" s="9"/>
      <c r="O9" s="9"/>
      <c r="P9" s="9"/>
      <c r="Q9" s="9"/>
      <c r="R9" s="26"/>
      <c r="S9" s="26"/>
      <c r="T9" s="26"/>
      <c r="U9" s="26"/>
      <c r="V9" s="32"/>
      <c r="W9" s="32"/>
      <c r="X9" s="32"/>
      <c r="Y9" s="32"/>
      <c r="Z9" s="9"/>
      <c r="AA9" s="9"/>
      <c r="AB9" s="9"/>
      <c r="AC9" s="57"/>
    </row>
    <row r="10" spans="1:35" x14ac:dyDescent="0.25">
      <c r="A10" s="9">
        <v>8</v>
      </c>
      <c r="B10" s="58">
        <v>464</v>
      </c>
      <c r="C10" s="74" t="s">
        <v>38</v>
      </c>
      <c r="D10" s="74" t="s">
        <v>39</v>
      </c>
      <c r="E10" s="74" t="s">
        <v>40</v>
      </c>
      <c r="F10" s="26"/>
      <c r="G10" s="9">
        <f>H10+I10</f>
        <v>30</v>
      </c>
      <c r="H10" s="46">
        <f>L10+M10+P10+Q10+T10+U10+X10+Y10+AB10+AC10</f>
        <v>0</v>
      </c>
      <c r="I10" s="46">
        <f>J10+K10+N10+O10+R10+S10+V10+W10+Z10+AA10</f>
        <v>30</v>
      </c>
      <c r="J10" s="26">
        <v>30</v>
      </c>
      <c r="K10" s="26"/>
      <c r="L10" s="26"/>
      <c r="M10" s="26"/>
      <c r="N10" s="9"/>
      <c r="O10" s="9"/>
      <c r="P10" s="9"/>
      <c r="Q10" s="9"/>
      <c r="R10" s="26"/>
      <c r="S10" s="26"/>
      <c r="T10" s="44"/>
      <c r="U10" s="26"/>
      <c r="V10" s="32"/>
      <c r="W10" s="32"/>
      <c r="X10" s="32"/>
      <c r="Y10" s="32"/>
      <c r="Z10" s="9"/>
      <c r="AA10" s="9"/>
      <c r="AB10" s="46"/>
      <c r="AC10" s="57"/>
    </row>
    <row r="11" spans="1:35" x14ac:dyDescent="0.25">
      <c r="A11" s="9">
        <v>9</v>
      </c>
      <c r="B11" s="58">
        <v>457</v>
      </c>
      <c r="C11" s="74" t="s">
        <v>134</v>
      </c>
      <c r="D11" s="74" t="s">
        <v>135</v>
      </c>
      <c r="E11" s="74" t="s">
        <v>40</v>
      </c>
      <c r="F11" s="26"/>
      <c r="G11" s="9">
        <f>H11+I11</f>
        <v>26</v>
      </c>
      <c r="H11" s="46">
        <f>L11+M11+P11+Q11+T11+U11+X11+Y11+AB11+AC11</f>
        <v>0</v>
      </c>
      <c r="I11" s="46">
        <f>J11+K11+N11+O11+R11+S11+V11+W11+Z11+AA11</f>
        <v>26</v>
      </c>
      <c r="J11" s="26">
        <v>26</v>
      </c>
      <c r="K11" s="26"/>
      <c r="L11" s="26"/>
      <c r="M11" s="26"/>
      <c r="N11" s="9"/>
      <c r="O11" s="9"/>
      <c r="P11" s="9"/>
      <c r="Q11" s="9"/>
      <c r="R11" s="26"/>
      <c r="S11" s="26"/>
      <c r="T11" s="26"/>
      <c r="U11" s="26"/>
      <c r="V11" s="32"/>
      <c r="W11" s="32"/>
      <c r="X11" s="32"/>
      <c r="Y11" s="32"/>
      <c r="Z11" s="46"/>
      <c r="AA11" s="9"/>
      <c r="AB11" s="9"/>
      <c r="AC11" s="57"/>
    </row>
    <row r="12" spans="1:35" x14ac:dyDescent="0.25">
      <c r="A12" s="9">
        <v>10</v>
      </c>
      <c r="B12" s="79">
        <v>620</v>
      </c>
      <c r="C12" s="85" t="s">
        <v>320</v>
      </c>
      <c r="D12" s="85" t="s">
        <v>321</v>
      </c>
      <c r="E12" s="85" t="s">
        <v>4</v>
      </c>
      <c r="F12" s="77"/>
      <c r="G12" s="80">
        <f>H12+I12</f>
        <v>22</v>
      </c>
      <c r="H12" s="78">
        <f>L12+M12+P12+Q12+T12+U12+X12+Y12+AB12+AC12</f>
        <v>0</v>
      </c>
      <c r="I12" s="78">
        <f>J12+K12+N12+O12+R12+S12+V12+W12+Z12+AA12</f>
        <v>22</v>
      </c>
      <c r="J12" s="77"/>
      <c r="K12" s="77">
        <v>22</v>
      </c>
      <c r="L12" s="77"/>
      <c r="M12" s="77"/>
      <c r="N12" s="80"/>
      <c r="O12" s="80"/>
      <c r="P12" s="80"/>
      <c r="Q12" s="80"/>
      <c r="R12" s="77"/>
      <c r="S12" s="77"/>
      <c r="T12" s="77"/>
      <c r="U12" s="77"/>
      <c r="V12" s="82"/>
      <c r="W12" s="82"/>
      <c r="X12" s="82"/>
      <c r="Y12" s="82"/>
      <c r="Z12" s="80"/>
      <c r="AA12" s="80"/>
      <c r="AB12" s="80"/>
      <c r="AC12" s="83"/>
    </row>
    <row r="13" spans="1:35" x14ac:dyDescent="0.25">
      <c r="A13" s="9">
        <v>11</v>
      </c>
      <c r="B13" s="117">
        <v>461</v>
      </c>
      <c r="C13" s="84" t="s">
        <v>136</v>
      </c>
      <c r="D13" s="84" t="s">
        <v>137</v>
      </c>
      <c r="E13" s="84" t="s">
        <v>4</v>
      </c>
      <c r="F13" s="77"/>
      <c r="G13" s="80">
        <f>H13+I13</f>
        <v>18</v>
      </c>
      <c r="H13" s="78">
        <f>L13+M13+P13+Q13+T13+U13+X13+Y13+AB13+AC13</f>
        <v>0</v>
      </c>
      <c r="I13" s="78">
        <f>J13+K13+N13+O13+R13+S13+V13+W13+Z13+AA13</f>
        <v>18</v>
      </c>
      <c r="J13" s="77">
        <v>18</v>
      </c>
      <c r="K13" s="118"/>
      <c r="L13" s="77"/>
      <c r="M13" s="77"/>
      <c r="N13" s="80"/>
      <c r="O13" s="80"/>
      <c r="P13" s="80"/>
      <c r="Q13" s="80"/>
      <c r="R13" s="77"/>
      <c r="S13" s="77"/>
      <c r="T13" s="77"/>
      <c r="U13" s="77"/>
      <c r="V13" s="82"/>
      <c r="W13" s="82"/>
      <c r="X13" s="82"/>
      <c r="Y13" s="82"/>
      <c r="Z13" s="78"/>
      <c r="AA13" s="80"/>
      <c r="AB13" s="80"/>
      <c r="AC13" s="83"/>
    </row>
    <row r="14" spans="1:35" x14ac:dyDescent="0.25">
      <c r="A14" s="9"/>
      <c r="B14" s="9"/>
      <c r="C14" s="9"/>
      <c r="D14" s="9"/>
      <c r="E14" s="9"/>
      <c r="F14" s="26"/>
      <c r="G14" s="9">
        <f t="shared" ref="G13:G19" si="0">H14+I14</f>
        <v>0</v>
      </c>
      <c r="H14" s="46">
        <f t="shared" ref="H13:H19" si="1">L14+M14+P14+Q14+T14+U14+X14+Y14+AB14+AC14</f>
        <v>0</v>
      </c>
      <c r="I14" s="46">
        <f t="shared" ref="I13:I19" si="2">J14+K14+N14+O14+R14+S14+V14+W14+Z14+AA14</f>
        <v>0</v>
      </c>
      <c r="J14" s="26"/>
      <c r="K14" s="26"/>
      <c r="L14" s="26"/>
      <c r="M14" s="26"/>
      <c r="N14" s="9"/>
      <c r="O14" s="9"/>
      <c r="P14" s="9"/>
      <c r="Q14" s="9"/>
      <c r="R14" s="26"/>
      <c r="S14" s="26"/>
      <c r="T14" s="26"/>
      <c r="U14" s="26"/>
      <c r="V14" s="32"/>
      <c r="W14" s="32"/>
      <c r="X14" s="32"/>
      <c r="Y14" s="32"/>
      <c r="Z14" s="9"/>
      <c r="AA14" s="9"/>
      <c r="AB14" s="9"/>
      <c r="AC14" s="9"/>
    </row>
    <row r="15" spans="1:35" x14ac:dyDescent="0.25">
      <c r="A15" s="23"/>
      <c r="B15" s="9"/>
      <c r="C15" s="9"/>
      <c r="D15" s="9"/>
      <c r="E15" s="9"/>
      <c r="F15" s="26"/>
      <c r="G15" s="9">
        <f t="shared" si="0"/>
        <v>0</v>
      </c>
      <c r="H15" s="46">
        <f t="shared" si="1"/>
        <v>0</v>
      </c>
      <c r="I15" s="46">
        <f t="shared" si="2"/>
        <v>0</v>
      </c>
      <c r="J15" s="26"/>
      <c r="K15" s="26"/>
      <c r="L15" s="26"/>
      <c r="M15" s="26"/>
      <c r="N15" s="9"/>
      <c r="O15" s="9"/>
      <c r="P15" s="9"/>
      <c r="Q15" s="9"/>
      <c r="R15" s="26"/>
      <c r="S15" s="26"/>
      <c r="T15" s="26"/>
      <c r="U15" s="26"/>
      <c r="V15" s="32"/>
      <c r="W15" s="32"/>
      <c r="X15" s="32"/>
      <c r="Y15" s="32"/>
      <c r="Z15" s="9"/>
      <c r="AA15" s="9"/>
      <c r="AB15" s="9"/>
      <c r="AC15" s="9"/>
    </row>
    <row r="16" spans="1:35" x14ac:dyDescent="0.25">
      <c r="A16" s="23"/>
      <c r="B16" s="9"/>
      <c r="C16" s="9"/>
      <c r="D16" s="9"/>
      <c r="E16" s="9"/>
      <c r="F16" s="26"/>
      <c r="G16" s="9">
        <f t="shared" si="0"/>
        <v>0</v>
      </c>
      <c r="H16" s="46">
        <f t="shared" si="1"/>
        <v>0</v>
      </c>
      <c r="I16" s="46">
        <f t="shared" si="2"/>
        <v>0</v>
      </c>
      <c r="J16" s="26"/>
      <c r="K16" s="26"/>
      <c r="L16" s="26"/>
      <c r="M16" s="26"/>
      <c r="N16" s="9"/>
      <c r="O16" s="9"/>
      <c r="P16" s="9"/>
      <c r="Q16" s="9"/>
      <c r="R16" s="26"/>
      <c r="S16" s="26"/>
      <c r="T16" s="26"/>
      <c r="U16" s="26"/>
      <c r="V16" s="32"/>
      <c r="W16" s="32"/>
      <c r="X16" s="32"/>
      <c r="Y16" s="32"/>
      <c r="Z16" s="9"/>
      <c r="AA16" s="9"/>
      <c r="AB16" s="9"/>
      <c r="AC16" s="9"/>
    </row>
    <row r="17" spans="1:29" x14ac:dyDescent="0.25">
      <c r="A17" s="23"/>
      <c r="B17" s="9"/>
      <c r="C17" s="9"/>
      <c r="D17" s="9"/>
      <c r="E17" s="9"/>
      <c r="F17" s="26"/>
      <c r="G17" s="9">
        <f t="shared" si="0"/>
        <v>0</v>
      </c>
      <c r="H17" s="46">
        <f t="shared" si="1"/>
        <v>0</v>
      </c>
      <c r="I17" s="46">
        <f t="shared" si="2"/>
        <v>0</v>
      </c>
      <c r="J17" s="26"/>
      <c r="K17" s="26"/>
      <c r="L17" s="26"/>
      <c r="M17" s="26"/>
      <c r="N17" s="9"/>
      <c r="O17" s="9"/>
      <c r="P17" s="9"/>
      <c r="Q17" s="9"/>
      <c r="R17" s="26"/>
      <c r="S17" s="26"/>
      <c r="T17" s="26"/>
      <c r="U17" s="26"/>
      <c r="V17" s="32"/>
      <c r="W17" s="32"/>
      <c r="X17" s="32"/>
      <c r="Y17" s="32"/>
      <c r="Z17" s="9"/>
      <c r="AA17" s="9"/>
      <c r="AB17" s="9"/>
      <c r="AC17" s="9"/>
    </row>
    <row r="18" spans="1:29" x14ac:dyDescent="0.25">
      <c r="A18" s="23"/>
      <c r="B18" s="9"/>
      <c r="C18" s="9"/>
      <c r="D18" s="9"/>
      <c r="E18" s="9"/>
      <c r="F18" s="26"/>
      <c r="G18" s="9">
        <f t="shared" si="0"/>
        <v>0</v>
      </c>
      <c r="H18" s="46">
        <f t="shared" si="1"/>
        <v>0</v>
      </c>
      <c r="I18" s="46">
        <f t="shared" si="2"/>
        <v>0</v>
      </c>
      <c r="J18" s="26"/>
      <c r="K18" s="26"/>
      <c r="L18" s="26"/>
      <c r="M18" s="26"/>
      <c r="N18" s="9"/>
      <c r="O18" s="9"/>
      <c r="P18" s="9"/>
      <c r="Q18" s="9"/>
      <c r="R18" s="26"/>
      <c r="S18" s="26"/>
      <c r="T18" s="26"/>
      <c r="U18" s="26"/>
      <c r="V18" s="32"/>
      <c r="W18" s="32"/>
      <c r="X18" s="32"/>
      <c r="Y18" s="32"/>
      <c r="Z18" s="9"/>
      <c r="AA18" s="9"/>
      <c r="AB18" s="9"/>
      <c r="AC18" s="9"/>
    </row>
    <row r="19" spans="1:29" x14ac:dyDescent="0.25">
      <c r="A19" s="23"/>
      <c r="B19" s="9"/>
      <c r="C19" s="9"/>
      <c r="D19" s="9"/>
      <c r="E19" s="9"/>
      <c r="F19" s="26"/>
      <c r="G19" s="9">
        <f t="shared" si="0"/>
        <v>0</v>
      </c>
      <c r="H19" s="46">
        <f t="shared" si="1"/>
        <v>0</v>
      </c>
      <c r="I19" s="46">
        <f t="shared" si="2"/>
        <v>0</v>
      </c>
      <c r="J19" s="26"/>
      <c r="K19" s="26"/>
      <c r="L19" s="26"/>
      <c r="M19" s="26"/>
      <c r="N19" s="9"/>
      <c r="O19" s="9"/>
      <c r="P19" s="9"/>
      <c r="Q19" s="9"/>
      <c r="R19" s="26"/>
      <c r="S19" s="26"/>
      <c r="T19" s="26"/>
      <c r="U19" s="26"/>
      <c r="V19" s="32"/>
      <c r="W19" s="32"/>
      <c r="X19" s="32"/>
      <c r="Y19" s="32"/>
      <c r="Z19" s="9"/>
      <c r="AA19" s="9"/>
      <c r="AB19" s="9"/>
      <c r="AC19" s="9"/>
    </row>
    <row r="20" spans="1:29" x14ac:dyDescent="0.25">
      <c r="A20" s="23"/>
      <c r="B20" s="9"/>
      <c r="C20" s="9"/>
      <c r="D20" s="9"/>
      <c r="E20" s="9"/>
      <c r="F20" s="26"/>
      <c r="G20" s="9">
        <f t="shared" ref="G20:G29" si="3">H20+I20</f>
        <v>0</v>
      </c>
      <c r="H20" s="46">
        <f t="shared" ref="H20:H29" si="4">L20+M20+P20+Q20+T20+U20+X20+Y20+AB20+AC20</f>
        <v>0</v>
      </c>
      <c r="I20" s="46">
        <f t="shared" ref="I20:I29" si="5">J20+K20+N20+O20+R20+S20+V20+W20+Z20+AA20</f>
        <v>0</v>
      </c>
      <c r="J20" s="26"/>
      <c r="K20" s="26"/>
      <c r="L20" s="26"/>
      <c r="M20" s="26"/>
      <c r="N20" s="9"/>
      <c r="O20" s="9"/>
      <c r="P20" s="9"/>
      <c r="Q20" s="9"/>
      <c r="R20" s="26"/>
      <c r="S20" s="26"/>
      <c r="T20" s="26"/>
      <c r="U20" s="26"/>
      <c r="V20" s="32"/>
      <c r="W20" s="32"/>
      <c r="X20" s="32"/>
      <c r="Y20" s="32"/>
      <c r="Z20" s="9"/>
      <c r="AA20" s="9"/>
      <c r="AB20" s="9"/>
      <c r="AC20" s="9"/>
    </row>
    <row r="21" spans="1:29" x14ac:dyDescent="0.25">
      <c r="A21" s="23"/>
      <c r="B21" s="9"/>
      <c r="C21" s="9"/>
      <c r="D21" s="9"/>
      <c r="E21" s="9"/>
      <c r="F21" s="44"/>
      <c r="G21" s="9">
        <f t="shared" si="3"/>
        <v>0</v>
      </c>
      <c r="H21" s="46">
        <f t="shared" si="4"/>
        <v>0</v>
      </c>
      <c r="I21" s="46">
        <f t="shared" si="5"/>
        <v>0</v>
      </c>
      <c r="J21" s="26"/>
      <c r="K21" s="47"/>
      <c r="L21" s="47"/>
      <c r="M21" s="26"/>
      <c r="N21" s="9"/>
      <c r="O21" s="9"/>
      <c r="P21" s="9"/>
      <c r="Q21" s="9"/>
      <c r="R21" s="26"/>
      <c r="S21" s="26"/>
      <c r="T21" s="26"/>
      <c r="U21" s="26"/>
      <c r="V21" s="32"/>
      <c r="W21" s="32"/>
      <c r="X21" s="32"/>
      <c r="Y21" s="32"/>
      <c r="Z21" s="9"/>
      <c r="AA21" s="9"/>
      <c r="AB21" s="9"/>
      <c r="AC21" s="9"/>
    </row>
    <row r="22" spans="1:29" x14ac:dyDescent="0.25">
      <c r="A22" s="23"/>
      <c r="B22" s="9"/>
      <c r="C22" s="9"/>
      <c r="D22" s="9"/>
      <c r="E22" s="9"/>
      <c r="F22" s="26"/>
      <c r="G22" s="9">
        <f t="shared" si="3"/>
        <v>0</v>
      </c>
      <c r="H22" s="46">
        <f t="shared" si="4"/>
        <v>0</v>
      </c>
      <c r="I22" s="46">
        <f t="shared" si="5"/>
        <v>0</v>
      </c>
      <c r="J22" s="26"/>
      <c r="K22" s="26"/>
      <c r="L22" s="26"/>
      <c r="M22" s="26"/>
      <c r="N22" s="9"/>
      <c r="O22" s="9"/>
      <c r="P22" s="9"/>
      <c r="Q22" s="9"/>
      <c r="R22" s="26"/>
      <c r="S22" s="26"/>
      <c r="T22" s="26"/>
      <c r="U22" s="26"/>
      <c r="V22" s="32"/>
      <c r="W22" s="32"/>
      <c r="X22" s="32"/>
      <c r="Y22" s="32"/>
      <c r="Z22" s="9"/>
      <c r="AA22" s="9"/>
      <c r="AB22" s="9"/>
      <c r="AC22" s="9"/>
    </row>
    <row r="23" spans="1:29" x14ac:dyDescent="0.25">
      <c r="A23" s="23"/>
      <c r="B23" s="9"/>
      <c r="C23" s="9"/>
      <c r="D23" s="9"/>
      <c r="E23" s="9"/>
      <c r="F23" s="26"/>
      <c r="G23" s="9">
        <f t="shared" si="3"/>
        <v>0</v>
      </c>
      <c r="H23" s="46">
        <f t="shared" si="4"/>
        <v>0</v>
      </c>
      <c r="I23" s="46">
        <f t="shared" si="5"/>
        <v>0</v>
      </c>
      <c r="J23" s="26"/>
      <c r="K23" s="47"/>
      <c r="L23" s="26"/>
      <c r="M23" s="26"/>
      <c r="N23" s="9"/>
      <c r="O23" s="9"/>
      <c r="P23" s="9"/>
      <c r="Q23" s="9"/>
      <c r="R23" s="26"/>
      <c r="S23" s="26"/>
      <c r="T23" s="26"/>
      <c r="U23" s="26"/>
      <c r="V23" s="32"/>
      <c r="W23" s="32"/>
      <c r="X23" s="32"/>
      <c r="Y23" s="32"/>
      <c r="Z23" s="9"/>
      <c r="AA23" s="9"/>
      <c r="AB23" s="9"/>
      <c r="AC23" s="9"/>
    </row>
    <row r="24" spans="1:29" x14ac:dyDescent="0.25">
      <c r="A24" s="23"/>
      <c r="B24" s="9"/>
      <c r="C24" s="9"/>
      <c r="D24" s="9"/>
      <c r="E24" s="9"/>
      <c r="F24" s="26"/>
      <c r="G24" s="9">
        <f t="shared" si="3"/>
        <v>0</v>
      </c>
      <c r="H24" s="46">
        <f t="shared" si="4"/>
        <v>0</v>
      </c>
      <c r="I24" s="46">
        <f t="shared" si="5"/>
        <v>0</v>
      </c>
      <c r="J24" s="26"/>
      <c r="K24" s="26"/>
      <c r="L24" s="26"/>
      <c r="M24" s="44"/>
      <c r="N24" s="9"/>
      <c r="O24" s="9"/>
      <c r="P24" s="9"/>
      <c r="Q24" s="9"/>
      <c r="R24" s="26"/>
      <c r="S24" s="26"/>
      <c r="T24" s="26"/>
      <c r="U24" s="26"/>
      <c r="V24" s="32"/>
      <c r="W24" s="32"/>
      <c r="X24" s="32"/>
      <c r="Y24" s="32"/>
      <c r="Z24" s="9"/>
      <c r="AA24" s="9"/>
      <c r="AB24" s="9"/>
      <c r="AC24" s="9"/>
    </row>
    <row r="25" spans="1:29" x14ac:dyDescent="0.25">
      <c r="A25" s="23"/>
      <c r="B25" s="9"/>
      <c r="C25" s="23"/>
      <c r="D25" s="23"/>
      <c r="E25" s="23"/>
      <c r="F25" s="26"/>
      <c r="G25" s="9">
        <f t="shared" si="3"/>
        <v>0</v>
      </c>
      <c r="H25" s="46">
        <f t="shared" si="4"/>
        <v>0</v>
      </c>
      <c r="I25" s="46">
        <f t="shared" si="5"/>
        <v>0</v>
      </c>
      <c r="J25" s="26"/>
      <c r="K25" s="26"/>
      <c r="L25" s="47"/>
      <c r="M25" s="26"/>
      <c r="N25" s="9"/>
      <c r="O25" s="9"/>
      <c r="P25" s="9"/>
      <c r="Q25" s="9"/>
      <c r="R25" s="26"/>
      <c r="S25" s="26"/>
      <c r="T25" s="26"/>
      <c r="U25" s="26"/>
      <c r="V25" s="32"/>
      <c r="W25" s="32"/>
      <c r="X25" s="32"/>
      <c r="Y25" s="32"/>
      <c r="Z25" s="9"/>
      <c r="AA25" s="9"/>
      <c r="AB25" s="9"/>
      <c r="AC25" s="9"/>
    </row>
    <row r="26" spans="1:29" x14ac:dyDescent="0.25">
      <c r="A26" s="23"/>
      <c r="B26" s="9"/>
      <c r="C26" s="23"/>
      <c r="D26" s="23"/>
      <c r="E26" s="23"/>
      <c r="F26" s="26"/>
      <c r="G26" s="9">
        <f t="shared" si="3"/>
        <v>0</v>
      </c>
      <c r="H26" s="46">
        <f t="shared" si="4"/>
        <v>0</v>
      </c>
      <c r="I26" s="46">
        <f t="shared" si="5"/>
        <v>0</v>
      </c>
      <c r="J26" s="26"/>
      <c r="K26" s="26"/>
      <c r="L26" s="26"/>
      <c r="M26" s="26"/>
      <c r="N26" s="9"/>
      <c r="O26" s="9"/>
      <c r="P26" s="9"/>
      <c r="Q26" s="9"/>
      <c r="R26" s="26"/>
      <c r="S26" s="26"/>
      <c r="T26" s="26"/>
      <c r="U26" s="26"/>
      <c r="V26" s="32"/>
      <c r="W26" s="32"/>
      <c r="X26" s="32"/>
      <c r="Y26" s="32"/>
      <c r="Z26" s="9"/>
      <c r="AA26" s="9"/>
      <c r="AB26" s="9"/>
      <c r="AC26" s="9"/>
    </row>
    <row r="27" spans="1:29" x14ac:dyDescent="0.25">
      <c r="A27" s="23"/>
      <c r="B27" s="9"/>
      <c r="C27" s="23"/>
      <c r="D27" s="23"/>
      <c r="E27" s="23"/>
      <c r="F27" s="26"/>
      <c r="G27" s="9">
        <f t="shared" si="3"/>
        <v>0</v>
      </c>
      <c r="H27" s="46">
        <f t="shared" si="4"/>
        <v>0</v>
      </c>
      <c r="I27" s="46">
        <f t="shared" si="5"/>
        <v>0</v>
      </c>
      <c r="J27" s="26"/>
      <c r="K27" s="26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32"/>
      <c r="W27" s="32"/>
      <c r="X27" s="32"/>
      <c r="Y27" s="32"/>
      <c r="Z27" s="9"/>
      <c r="AA27" s="9"/>
      <c r="AB27" s="9"/>
      <c r="AC27" s="9"/>
    </row>
    <row r="28" spans="1:29" x14ac:dyDescent="0.25">
      <c r="A28" s="23"/>
      <c r="B28" s="31"/>
      <c r="C28" s="25"/>
      <c r="D28" s="25"/>
      <c r="E28" s="25"/>
      <c r="F28" s="26"/>
      <c r="G28" s="9">
        <f t="shared" si="3"/>
        <v>0</v>
      </c>
      <c r="H28" s="46">
        <f t="shared" si="4"/>
        <v>0</v>
      </c>
      <c r="I28" s="46">
        <f t="shared" si="5"/>
        <v>0</v>
      </c>
      <c r="J28" s="26"/>
      <c r="K28" s="47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32"/>
      <c r="W28" s="32"/>
      <c r="X28" s="32"/>
      <c r="Y28" s="32"/>
      <c r="Z28" s="9"/>
      <c r="AA28" s="9"/>
      <c r="AB28" s="9"/>
      <c r="AC28" s="9"/>
    </row>
    <row r="29" spans="1:29" x14ac:dyDescent="0.25">
      <c r="A29" s="23"/>
      <c r="B29" s="31"/>
      <c r="C29" s="25"/>
      <c r="D29" s="25"/>
      <c r="E29" s="25"/>
      <c r="F29" s="26"/>
      <c r="G29" s="9">
        <f t="shared" si="3"/>
        <v>0</v>
      </c>
      <c r="H29" s="46">
        <f t="shared" si="4"/>
        <v>0</v>
      </c>
      <c r="I29" s="46">
        <f t="shared" si="5"/>
        <v>0</v>
      </c>
      <c r="J29" s="26"/>
      <c r="K29" s="47"/>
      <c r="L29" s="26"/>
      <c r="M29" s="26"/>
      <c r="N29" s="9"/>
      <c r="O29" s="9"/>
      <c r="P29" s="9"/>
      <c r="Q29" s="9"/>
      <c r="R29" s="26"/>
      <c r="S29" s="26"/>
      <c r="T29" s="26"/>
      <c r="U29" s="26"/>
      <c r="V29" s="32"/>
      <c r="W29" s="32"/>
      <c r="X29" s="32"/>
      <c r="Y29" s="32"/>
      <c r="Z29" s="9"/>
      <c r="AA29" s="9"/>
      <c r="AB29" s="9"/>
      <c r="AC29" s="9"/>
    </row>
    <row r="30" spans="1:29" x14ac:dyDescent="0.25">
      <c r="A30" s="23"/>
      <c r="B30" s="9"/>
      <c r="C30" s="23"/>
      <c r="D30" s="23"/>
      <c r="E30" s="23"/>
      <c r="F30" s="26"/>
      <c r="G30" s="9">
        <f t="shared" ref="G30:G66" si="6">H30+I30</f>
        <v>0</v>
      </c>
      <c r="H30" s="46">
        <f t="shared" ref="H30:H66" si="7">L30+M30+P30+Q30+T30+U30+X30+Y30+AB30+AC30</f>
        <v>0</v>
      </c>
      <c r="I30" s="46">
        <f t="shared" ref="I30:I66" si="8">J30+K30+N30+O30+R30+S30+V30+W30+Z30+AA30</f>
        <v>0</v>
      </c>
      <c r="J30" s="26"/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32"/>
      <c r="W30" s="32"/>
      <c r="X30" s="32"/>
      <c r="Y30" s="32"/>
      <c r="Z30" s="9"/>
      <c r="AA30" s="9"/>
      <c r="AB30" s="9"/>
      <c r="AC30" s="9"/>
    </row>
    <row r="31" spans="1:29" x14ac:dyDescent="0.25">
      <c r="A31" s="23"/>
      <c r="B31" s="9"/>
      <c r="C31" s="23"/>
      <c r="D31" s="23"/>
      <c r="E31" s="23"/>
      <c r="F31" s="26"/>
      <c r="G31" s="9">
        <f t="shared" si="6"/>
        <v>0</v>
      </c>
      <c r="H31" s="46">
        <f t="shared" si="7"/>
        <v>0</v>
      </c>
      <c r="I31" s="46">
        <f t="shared" si="8"/>
        <v>0</v>
      </c>
      <c r="J31" s="26"/>
      <c r="K31" s="26"/>
      <c r="L31" s="26"/>
      <c r="M31" s="26"/>
      <c r="N31" s="9"/>
      <c r="O31" s="9"/>
      <c r="P31" s="9"/>
      <c r="Q31" s="9"/>
      <c r="R31" s="26"/>
      <c r="S31" s="26"/>
      <c r="T31" s="26"/>
      <c r="U31" s="26"/>
      <c r="V31" s="32"/>
      <c r="W31" s="32"/>
      <c r="X31" s="32"/>
      <c r="Y31" s="32"/>
      <c r="Z31" s="9"/>
      <c r="AA31" s="9"/>
      <c r="AB31" s="9"/>
      <c r="AC31" s="9"/>
    </row>
    <row r="32" spans="1:29" x14ac:dyDescent="0.25">
      <c r="A32" s="23"/>
      <c r="B32" s="9"/>
      <c r="C32" s="23"/>
      <c r="D32" s="23"/>
      <c r="E32" s="23"/>
      <c r="F32" s="26"/>
      <c r="G32" s="9">
        <f t="shared" si="6"/>
        <v>0</v>
      </c>
      <c r="H32" s="46">
        <f t="shared" si="7"/>
        <v>0</v>
      </c>
      <c r="I32" s="46">
        <f t="shared" si="8"/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32"/>
      <c r="W32" s="32"/>
      <c r="X32" s="32"/>
      <c r="Y32" s="32"/>
      <c r="Z32" s="9"/>
      <c r="AA32" s="9"/>
      <c r="AB32" s="9"/>
      <c r="AC32" s="9"/>
    </row>
    <row r="33" spans="1:29" x14ac:dyDescent="0.25">
      <c r="A33" s="23"/>
      <c r="B33" s="9"/>
      <c r="C33" s="23"/>
      <c r="D33" s="23"/>
      <c r="E33" s="23"/>
      <c r="F33" s="26"/>
      <c r="G33" s="9">
        <f t="shared" si="6"/>
        <v>0</v>
      </c>
      <c r="H33" s="46">
        <f t="shared" si="7"/>
        <v>0</v>
      </c>
      <c r="I33" s="46">
        <f t="shared" si="8"/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32"/>
      <c r="W33" s="32"/>
      <c r="X33" s="32"/>
      <c r="Y33" s="32"/>
      <c r="Z33" s="9"/>
      <c r="AA33" s="9"/>
      <c r="AB33" s="9"/>
      <c r="AC33" s="9"/>
    </row>
    <row r="34" spans="1:29" x14ac:dyDescent="0.25">
      <c r="A34" s="23"/>
      <c r="B34" s="9"/>
      <c r="C34" s="23"/>
      <c r="D34" s="23"/>
      <c r="E34" s="23"/>
      <c r="F34" s="26"/>
      <c r="G34" s="9">
        <f t="shared" si="6"/>
        <v>0</v>
      </c>
      <c r="H34" s="46">
        <f t="shared" si="7"/>
        <v>0</v>
      </c>
      <c r="I34" s="46">
        <f t="shared" si="8"/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32"/>
      <c r="W34" s="32"/>
      <c r="X34" s="32"/>
      <c r="Y34" s="32"/>
      <c r="Z34" s="9"/>
      <c r="AA34" s="9"/>
      <c r="AB34" s="9"/>
      <c r="AC34" s="9"/>
    </row>
    <row r="35" spans="1:29" x14ac:dyDescent="0.25">
      <c r="A35" s="23"/>
      <c r="B35" s="9"/>
      <c r="C35" s="23"/>
      <c r="D35" s="23"/>
      <c r="E35" s="23"/>
      <c r="F35" s="26"/>
      <c r="G35" s="9">
        <f t="shared" si="6"/>
        <v>0</v>
      </c>
      <c r="H35" s="46">
        <f t="shared" si="7"/>
        <v>0</v>
      </c>
      <c r="I35" s="46">
        <f t="shared" si="8"/>
        <v>0</v>
      </c>
      <c r="J35" s="26"/>
      <c r="K35" s="26"/>
      <c r="L35" s="26"/>
      <c r="M35" s="26"/>
      <c r="N35" s="9"/>
      <c r="O35" s="9"/>
      <c r="P35" s="9"/>
      <c r="Q35" s="9"/>
      <c r="R35" s="26"/>
      <c r="S35" s="26"/>
      <c r="T35" s="26"/>
      <c r="U35" s="26"/>
      <c r="V35" s="32"/>
      <c r="W35" s="32"/>
      <c r="X35" s="32"/>
      <c r="Y35" s="32"/>
      <c r="Z35" s="9"/>
      <c r="AA35" s="9"/>
      <c r="AB35" s="9"/>
      <c r="AC35" s="9"/>
    </row>
    <row r="36" spans="1:29" x14ac:dyDescent="0.25">
      <c r="A36" s="23"/>
      <c r="B36" s="9"/>
      <c r="C36" s="23"/>
      <c r="D36" s="23"/>
      <c r="E36" s="23"/>
      <c r="F36" s="26"/>
      <c r="G36" s="9">
        <f t="shared" si="6"/>
        <v>0</v>
      </c>
      <c r="H36" s="46">
        <f t="shared" si="7"/>
        <v>0</v>
      </c>
      <c r="I36" s="46">
        <f t="shared" si="8"/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32"/>
      <c r="W36" s="32"/>
      <c r="X36" s="32"/>
      <c r="Y36" s="32"/>
      <c r="Z36" s="9"/>
      <c r="AA36" s="9"/>
      <c r="AB36" s="9"/>
      <c r="AC36" s="9"/>
    </row>
    <row r="37" spans="1:29" x14ac:dyDescent="0.25">
      <c r="A37" s="23"/>
      <c r="B37" s="9"/>
      <c r="C37" s="23"/>
      <c r="D37" s="23"/>
      <c r="E37" s="23"/>
      <c r="F37" s="26"/>
      <c r="G37" s="9">
        <f t="shared" si="6"/>
        <v>0</v>
      </c>
      <c r="H37" s="46">
        <f t="shared" si="7"/>
        <v>0</v>
      </c>
      <c r="I37" s="46">
        <f t="shared" si="8"/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32"/>
      <c r="W37" s="32"/>
      <c r="X37" s="32"/>
      <c r="Y37" s="32"/>
      <c r="Z37" s="9"/>
      <c r="AA37" s="9"/>
      <c r="AB37" s="9"/>
      <c r="AC37" s="9"/>
    </row>
    <row r="38" spans="1:29" x14ac:dyDescent="0.25">
      <c r="A38" s="23"/>
      <c r="B38" s="9"/>
      <c r="C38" s="23"/>
      <c r="D38" s="23"/>
      <c r="E38" s="23"/>
      <c r="F38" s="26"/>
      <c r="G38" s="9">
        <f t="shared" si="6"/>
        <v>0</v>
      </c>
      <c r="H38" s="46">
        <f t="shared" si="7"/>
        <v>0</v>
      </c>
      <c r="I38" s="46">
        <f t="shared" si="8"/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32"/>
      <c r="W38" s="32"/>
      <c r="X38" s="32"/>
      <c r="Y38" s="32"/>
      <c r="Z38" s="9"/>
      <c r="AA38" s="9"/>
      <c r="AB38" s="9"/>
      <c r="AC38" s="9"/>
    </row>
    <row r="39" spans="1:29" x14ac:dyDescent="0.25">
      <c r="A39" s="23"/>
      <c r="B39" s="9"/>
      <c r="C39" s="23"/>
      <c r="D39" s="23"/>
      <c r="E39" s="23"/>
      <c r="F39" s="26"/>
      <c r="G39" s="9">
        <f t="shared" si="6"/>
        <v>0</v>
      </c>
      <c r="H39" s="46">
        <f t="shared" si="7"/>
        <v>0</v>
      </c>
      <c r="I39" s="46">
        <f t="shared" si="8"/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32"/>
      <c r="W39" s="32"/>
      <c r="X39" s="32"/>
      <c r="Y39" s="32"/>
      <c r="Z39" s="9"/>
      <c r="AA39" s="9"/>
      <c r="AB39" s="9"/>
      <c r="AC39" s="9"/>
    </row>
    <row r="40" spans="1:29" x14ac:dyDescent="0.25">
      <c r="A40" s="23"/>
      <c r="B40" s="9"/>
      <c r="C40" s="23"/>
      <c r="D40" s="23"/>
      <c r="E40" s="23"/>
      <c r="F40" s="26"/>
      <c r="G40" s="9">
        <f t="shared" si="6"/>
        <v>0</v>
      </c>
      <c r="H40" s="46">
        <f t="shared" si="7"/>
        <v>0</v>
      </c>
      <c r="I40" s="46">
        <f t="shared" si="8"/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32"/>
      <c r="W40" s="32"/>
      <c r="X40" s="32"/>
      <c r="Y40" s="32"/>
      <c r="Z40" s="9"/>
      <c r="AA40" s="9"/>
      <c r="AB40" s="9"/>
      <c r="AC40" s="9"/>
    </row>
    <row r="41" spans="1:29" x14ac:dyDescent="0.25">
      <c r="A41" s="23"/>
      <c r="B41" s="9"/>
      <c r="C41" s="23"/>
      <c r="D41" s="23"/>
      <c r="E41" s="23"/>
      <c r="F41" s="26"/>
      <c r="G41" s="9">
        <f t="shared" si="6"/>
        <v>0</v>
      </c>
      <c r="H41" s="46">
        <f t="shared" si="7"/>
        <v>0</v>
      </c>
      <c r="I41" s="46">
        <f t="shared" si="8"/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32"/>
      <c r="W41" s="32"/>
      <c r="X41" s="32"/>
      <c r="Y41" s="32"/>
      <c r="Z41" s="9"/>
      <c r="AA41" s="9"/>
      <c r="AB41" s="9"/>
      <c r="AC41" s="9"/>
    </row>
    <row r="42" spans="1:29" x14ac:dyDescent="0.25">
      <c r="A42" s="23"/>
      <c r="B42" s="9"/>
      <c r="C42" s="23"/>
      <c r="D42" s="23"/>
      <c r="E42" s="23"/>
      <c r="F42" s="26"/>
      <c r="G42" s="9">
        <f t="shared" si="6"/>
        <v>0</v>
      </c>
      <c r="H42" s="46">
        <f t="shared" si="7"/>
        <v>0</v>
      </c>
      <c r="I42" s="46">
        <f t="shared" si="8"/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32"/>
      <c r="W42" s="32"/>
      <c r="X42" s="32"/>
      <c r="Y42" s="32"/>
      <c r="Z42" s="9"/>
      <c r="AA42" s="9"/>
      <c r="AB42" s="9"/>
      <c r="AC42" s="9"/>
    </row>
    <row r="43" spans="1:29" x14ac:dyDescent="0.25">
      <c r="A43" s="23"/>
      <c r="B43" s="9"/>
      <c r="C43" s="23"/>
      <c r="D43" s="23"/>
      <c r="E43" s="23"/>
      <c r="F43" s="26"/>
      <c r="G43" s="9">
        <f t="shared" si="6"/>
        <v>0</v>
      </c>
      <c r="H43" s="46">
        <f t="shared" si="7"/>
        <v>0</v>
      </c>
      <c r="I43" s="46">
        <f t="shared" si="8"/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32"/>
      <c r="W43" s="32"/>
      <c r="X43" s="32"/>
      <c r="Y43" s="32"/>
      <c r="Z43" s="9"/>
      <c r="AA43" s="9"/>
      <c r="AB43" s="9"/>
      <c r="AC43" s="9"/>
    </row>
    <row r="44" spans="1:29" x14ac:dyDescent="0.25">
      <c r="A44" s="23"/>
      <c r="B44" s="9"/>
      <c r="C44" s="23"/>
      <c r="D44" s="23"/>
      <c r="E44" s="23"/>
      <c r="F44" s="26"/>
      <c r="G44" s="9">
        <f t="shared" si="6"/>
        <v>0</v>
      </c>
      <c r="H44" s="46">
        <f t="shared" si="7"/>
        <v>0</v>
      </c>
      <c r="I44" s="46">
        <f t="shared" si="8"/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32"/>
      <c r="W44" s="32"/>
      <c r="X44" s="32"/>
      <c r="Y44" s="32"/>
      <c r="Z44" s="9"/>
      <c r="AA44" s="9"/>
      <c r="AB44" s="9"/>
      <c r="AC44" s="9"/>
    </row>
    <row r="45" spans="1:29" x14ac:dyDescent="0.25">
      <c r="A45" s="23"/>
      <c r="B45" s="9"/>
      <c r="C45" s="23"/>
      <c r="D45" s="23"/>
      <c r="E45" s="23"/>
      <c r="F45" s="26"/>
      <c r="G45" s="9">
        <f t="shared" si="6"/>
        <v>0</v>
      </c>
      <c r="H45" s="46">
        <f t="shared" si="7"/>
        <v>0</v>
      </c>
      <c r="I45" s="46">
        <f t="shared" si="8"/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2"/>
      <c r="W45" s="32"/>
      <c r="X45" s="32"/>
      <c r="Y45" s="32"/>
      <c r="Z45" s="9"/>
      <c r="AA45" s="9"/>
      <c r="AB45" s="9"/>
      <c r="AC45" s="9"/>
    </row>
    <row r="46" spans="1:29" x14ac:dyDescent="0.25">
      <c r="A46" s="23"/>
      <c r="B46" s="9"/>
      <c r="C46" s="23"/>
      <c r="D46" s="23"/>
      <c r="E46" s="23"/>
      <c r="F46" s="26"/>
      <c r="G46" s="9">
        <f t="shared" si="6"/>
        <v>0</v>
      </c>
      <c r="H46" s="46">
        <f t="shared" si="7"/>
        <v>0</v>
      </c>
      <c r="I46" s="46">
        <f t="shared" si="8"/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2"/>
      <c r="W46" s="32"/>
      <c r="X46" s="32"/>
      <c r="Y46" s="32"/>
      <c r="Z46" s="9"/>
      <c r="AA46" s="9"/>
      <c r="AB46" s="9"/>
      <c r="AC46" s="9"/>
    </row>
    <row r="47" spans="1:29" x14ac:dyDescent="0.25">
      <c r="A47" s="23"/>
      <c r="B47" s="9"/>
      <c r="C47" s="23"/>
      <c r="D47" s="23"/>
      <c r="E47" s="23"/>
      <c r="F47" s="26"/>
      <c r="G47" s="9">
        <f t="shared" si="6"/>
        <v>0</v>
      </c>
      <c r="H47" s="46">
        <f t="shared" si="7"/>
        <v>0</v>
      </c>
      <c r="I47" s="46">
        <f t="shared" si="8"/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2"/>
      <c r="W47" s="32"/>
      <c r="X47" s="32"/>
      <c r="Y47" s="32"/>
      <c r="Z47" s="9"/>
      <c r="AA47" s="9"/>
      <c r="AB47" s="9"/>
      <c r="AC47" s="9"/>
    </row>
    <row r="48" spans="1:29" x14ac:dyDescent="0.25">
      <c r="A48" s="23"/>
      <c r="B48" s="9"/>
      <c r="C48" s="23"/>
      <c r="D48" s="23"/>
      <c r="E48" s="23"/>
      <c r="F48" s="26"/>
      <c r="G48" s="9">
        <f t="shared" si="6"/>
        <v>0</v>
      </c>
      <c r="H48" s="46">
        <f t="shared" si="7"/>
        <v>0</v>
      </c>
      <c r="I48" s="46">
        <f t="shared" si="8"/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2"/>
      <c r="W48" s="32"/>
      <c r="X48" s="32"/>
      <c r="Y48" s="32"/>
      <c r="Z48" s="9"/>
      <c r="AA48" s="9"/>
      <c r="AB48" s="9"/>
      <c r="AC48" s="9"/>
    </row>
    <row r="49" spans="1:29" x14ac:dyDescent="0.25">
      <c r="A49" s="23"/>
      <c r="B49" s="9"/>
      <c r="C49" s="23"/>
      <c r="D49" s="23"/>
      <c r="E49" s="23"/>
      <c r="F49" s="26"/>
      <c r="G49" s="9">
        <f t="shared" si="6"/>
        <v>0</v>
      </c>
      <c r="H49" s="46">
        <f t="shared" si="7"/>
        <v>0</v>
      </c>
      <c r="I49" s="46">
        <f t="shared" si="8"/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32"/>
      <c r="W49" s="32"/>
      <c r="X49" s="32"/>
      <c r="Y49" s="32"/>
      <c r="Z49" s="9"/>
      <c r="AA49" s="9"/>
      <c r="AB49" s="9"/>
      <c r="AC49" s="9"/>
    </row>
    <row r="50" spans="1:29" x14ac:dyDescent="0.25">
      <c r="A50" s="23"/>
      <c r="B50" s="9"/>
      <c r="C50" s="23"/>
      <c r="D50" s="23"/>
      <c r="E50" s="23"/>
      <c r="F50" s="26"/>
      <c r="G50" s="9">
        <f t="shared" si="6"/>
        <v>0</v>
      </c>
      <c r="H50" s="46">
        <f t="shared" si="7"/>
        <v>0</v>
      </c>
      <c r="I50" s="46">
        <f t="shared" si="8"/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2"/>
      <c r="W50" s="32"/>
      <c r="X50" s="32"/>
      <c r="Y50" s="32"/>
      <c r="Z50" s="9"/>
      <c r="AA50" s="9"/>
      <c r="AB50" s="9"/>
      <c r="AC50" s="9"/>
    </row>
    <row r="51" spans="1:29" x14ac:dyDescent="0.25">
      <c r="A51" s="23"/>
      <c r="B51" s="9"/>
      <c r="C51" s="23"/>
      <c r="D51" s="23"/>
      <c r="E51" s="23"/>
      <c r="F51" s="26"/>
      <c r="G51" s="9">
        <f t="shared" si="6"/>
        <v>0</v>
      </c>
      <c r="H51" s="46">
        <f t="shared" si="7"/>
        <v>0</v>
      </c>
      <c r="I51" s="46">
        <f t="shared" si="8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2"/>
      <c r="W51" s="32"/>
      <c r="X51" s="32"/>
      <c r="Y51" s="32"/>
      <c r="Z51" s="9"/>
      <c r="AA51" s="9"/>
      <c r="AB51" s="9"/>
      <c r="AC51" s="9"/>
    </row>
    <row r="52" spans="1:29" x14ac:dyDescent="0.25">
      <c r="A52" s="23"/>
      <c r="B52" s="9"/>
      <c r="C52" s="23"/>
      <c r="D52" s="23"/>
      <c r="E52" s="23"/>
      <c r="F52" s="26"/>
      <c r="G52" s="9">
        <f t="shared" si="6"/>
        <v>0</v>
      </c>
      <c r="H52" s="46">
        <f t="shared" si="7"/>
        <v>0</v>
      </c>
      <c r="I52" s="46">
        <f t="shared" si="8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2"/>
      <c r="W52" s="32"/>
      <c r="X52" s="32"/>
      <c r="Y52" s="32"/>
      <c r="Z52" s="9"/>
      <c r="AA52" s="9"/>
      <c r="AB52" s="9"/>
      <c r="AC52" s="9"/>
    </row>
    <row r="53" spans="1:29" x14ac:dyDescent="0.25">
      <c r="A53" s="23"/>
      <c r="B53" s="9"/>
      <c r="C53" s="23"/>
      <c r="D53" s="23"/>
      <c r="E53" s="23"/>
      <c r="F53" s="26"/>
      <c r="G53" s="9">
        <f t="shared" si="6"/>
        <v>0</v>
      </c>
      <c r="H53" s="46">
        <f t="shared" si="7"/>
        <v>0</v>
      </c>
      <c r="I53" s="46">
        <f t="shared" si="8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32"/>
      <c r="W53" s="32"/>
      <c r="X53" s="32"/>
      <c r="Y53" s="32"/>
      <c r="Z53" s="9"/>
      <c r="AA53" s="9"/>
      <c r="AB53" s="9"/>
      <c r="AC53" s="9"/>
    </row>
    <row r="54" spans="1:29" x14ac:dyDescent="0.25">
      <c r="A54" s="23"/>
      <c r="B54" s="9"/>
      <c r="C54" s="23"/>
      <c r="D54" s="23"/>
      <c r="E54" s="23"/>
      <c r="F54" s="26"/>
      <c r="G54" s="9">
        <f t="shared" si="6"/>
        <v>0</v>
      </c>
      <c r="H54" s="46">
        <f t="shared" si="7"/>
        <v>0</v>
      </c>
      <c r="I54" s="46">
        <f t="shared" si="8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32"/>
      <c r="W54" s="32"/>
      <c r="X54" s="32"/>
      <c r="Y54" s="32"/>
      <c r="Z54" s="9"/>
      <c r="AA54" s="9"/>
      <c r="AB54" s="9"/>
      <c r="AC54" s="9"/>
    </row>
    <row r="55" spans="1:29" x14ac:dyDescent="0.25">
      <c r="A55" s="23"/>
      <c r="B55" s="9"/>
      <c r="C55" s="23"/>
      <c r="D55" s="23"/>
      <c r="E55" s="23"/>
      <c r="F55" s="26"/>
      <c r="G55" s="9">
        <f t="shared" si="6"/>
        <v>0</v>
      </c>
      <c r="H55" s="46">
        <f t="shared" si="7"/>
        <v>0</v>
      </c>
      <c r="I55" s="46">
        <f t="shared" si="8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32"/>
      <c r="W55" s="32"/>
      <c r="X55" s="32"/>
      <c r="Y55" s="32"/>
      <c r="Z55" s="9"/>
      <c r="AA55" s="9"/>
      <c r="AB55" s="9"/>
      <c r="AC55" s="9"/>
    </row>
    <row r="56" spans="1:29" x14ac:dyDescent="0.25">
      <c r="A56" s="23"/>
      <c r="B56" s="9"/>
      <c r="C56" s="23"/>
      <c r="D56" s="23"/>
      <c r="E56" s="23"/>
      <c r="F56" s="26"/>
      <c r="G56" s="9">
        <f t="shared" si="6"/>
        <v>0</v>
      </c>
      <c r="H56" s="46">
        <f t="shared" si="7"/>
        <v>0</v>
      </c>
      <c r="I56" s="46">
        <f t="shared" si="8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32"/>
      <c r="W56" s="32"/>
      <c r="X56" s="32"/>
      <c r="Y56" s="32"/>
      <c r="Z56" s="9"/>
      <c r="AA56" s="9"/>
      <c r="AB56" s="9"/>
      <c r="AC56" s="9"/>
    </row>
    <row r="57" spans="1:29" x14ac:dyDescent="0.25">
      <c r="A57" s="23"/>
      <c r="B57" s="9"/>
      <c r="C57" s="23"/>
      <c r="D57" s="23"/>
      <c r="E57" s="23"/>
      <c r="F57" s="26"/>
      <c r="G57" s="9">
        <f t="shared" si="6"/>
        <v>0</v>
      </c>
      <c r="H57" s="46">
        <f t="shared" si="7"/>
        <v>0</v>
      </c>
      <c r="I57" s="46">
        <f t="shared" si="8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32"/>
      <c r="W57" s="32"/>
      <c r="X57" s="32"/>
      <c r="Y57" s="32"/>
      <c r="Z57" s="9"/>
      <c r="AA57" s="9"/>
      <c r="AB57" s="9"/>
      <c r="AC57" s="9"/>
    </row>
    <row r="58" spans="1:29" x14ac:dyDescent="0.25">
      <c r="A58" s="23"/>
      <c r="B58" s="9"/>
      <c r="C58" s="23"/>
      <c r="D58" s="23"/>
      <c r="E58" s="23"/>
      <c r="F58" s="26"/>
      <c r="G58" s="9">
        <f t="shared" si="6"/>
        <v>0</v>
      </c>
      <c r="H58" s="46">
        <f t="shared" si="7"/>
        <v>0</v>
      </c>
      <c r="I58" s="46">
        <f t="shared" si="8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32"/>
      <c r="W58" s="32"/>
      <c r="X58" s="32"/>
      <c r="Y58" s="32"/>
      <c r="Z58" s="9"/>
      <c r="AA58" s="9"/>
      <c r="AB58" s="9"/>
      <c r="AC58" s="9"/>
    </row>
    <row r="59" spans="1:29" x14ac:dyDescent="0.25">
      <c r="A59" s="23"/>
      <c r="B59" s="9"/>
      <c r="C59" s="23"/>
      <c r="D59" s="23"/>
      <c r="E59" s="23"/>
      <c r="F59" s="26"/>
      <c r="G59" s="9">
        <f t="shared" si="6"/>
        <v>0</v>
      </c>
      <c r="H59" s="46">
        <f t="shared" si="7"/>
        <v>0</v>
      </c>
      <c r="I59" s="46">
        <f t="shared" si="8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32"/>
      <c r="W59" s="32"/>
      <c r="X59" s="32"/>
      <c r="Y59" s="32"/>
      <c r="Z59" s="9"/>
      <c r="AA59" s="9"/>
      <c r="AB59" s="9"/>
      <c r="AC59" s="9"/>
    </row>
    <row r="60" spans="1:29" x14ac:dyDescent="0.25">
      <c r="A60" s="23"/>
      <c r="B60" s="9"/>
      <c r="C60" s="23"/>
      <c r="D60" s="23"/>
      <c r="E60" s="23"/>
      <c r="F60" s="26"/>
      <c r="G60" s="9">
        <f t="shared" si="6"/>
        <v>0</v>
      </c>
      <c r="H60" s="46">
        <f t="shared" si="7"/>
        <v>0</v>
      </c>
      <c r="I60" s="46">
        <f t="shared" si="8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32"/>
      <c r="W60" s="32"/>
      <c r="X60" s="32"/>
      <c r="Y60" s="32"/>
      <c r="Z60" s="9"/>
      <c r="AA60" s="9"/>
      <c r="AB60" s="9"/>
      <c r="AC60" s="9"/>
    </row>
    <row r="61" spans="1:29" x14ac:dyDescent="0.25">
      <c r="A61" s="23"/>
      <c r="B61" s="9"/>
      <c r="C61" s="23"/>
      <c r="D61" s="23"/>
      <c r="E61" s="23"/>
      <c r="F61" s="26"/>
      <c r="G61" s="9">
        <f t="shared" si="6"/>
        <v>0</v>
      </c>
      <c r="H61" s="46">
        <f t="shared" si="7"/>
        <v>0</v>
      </c>
      <c r="I61" s="46">
        <f t="shared" si="8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32"/>
      <c r="W61" s="32"/>
      <c r="X61" s="32"/>
      <c r="Y61" s="32"/>
      <c r="Z61" s="9"/>
      <c r="AA61" s="9"/>
      <c r="AB61" s="9"/>
      <c r="AC61" s="9"/>
    </row>
    <row r="62" spans="1:29" x14ac:dyDescent="0.25">
      <c r="A62" s="23"/>
      <c r="B62" s="9"/>
      <c r="C62" s="23"/>
      <c r="D62" s="23"/>
      <c r="E62" s="23"/>
      <c r="F62" s="26"/>
      <c r="G62" s="9">
        <f t="shared" si="6"/>
        <v>0</v>
      </c>
      <c r="H62" s="46">
        <f t="shared" si="7"/>
        <v>0</v>
      </c>
      <c r="I62" s="46">
        <f t="shared" si="8"/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32"/>
      <c r="W62" s="32"/>
      <c r="X62" s="32"/>
      <c r="Y62" s="32"/>
      <c r="Z62" s="9"/>
      <c r="AA62" s="9"/>
      <c r="AB62" s="9"/>
      <c r="AC62" s="9"/>
    </row>
    <row r="63" spans="1:29" x14ac:dyDescent="0.25">
      <c r="A63" s="23"/>
      <c r="B63" s="9"/>
      <c r="C63" s="23"/>
      <c r="D63" s="23"/>
      <c r="E63" s="23"/>
      <c r="F63" s="26"/>
      <c r="G63" s="9">
        <f t="shared" si="6"/>
        <v>0</v>
      </c>
      <c r="H63" s="46">
        <f t="shared" si="7"/>
        <v>0</v>
      </c>
      <c r="I63" s="46">
        <f t="shared" si="8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32"/>
      <c r="W63" s="32"/>
      <c r="X63" s="32"/>
      <c r="Y63" s="32"/>
      <c r="Z63" s="9"/>
      <c r="AA63" s="9"/>
      <c r="AB63" s="9"/>
      <c r="AC63" s="9"/>
    </row>
    <row r="64" spans="1:29" x14ac:dyDescent="0.25">
      <c r="A64" s="23"/>
      <c r="B64" s="9"/>
      <c r="C64" s="23"/>
      <c r="D64" s="23"/>
      <c r="E64" s="23"/>
      <c r="F64" s="26"/>
      <c r="G64" s="9">
        <f t="shared" si="6"/>
        <v>0</v>
      </c>
      <c r="H64" s="46">
        <f t="shared" si="7"/>
        <v>0</v>
      </c>
      <c r="I64" s="46">
        <f t="shared" si="8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32"/>
      <c r="W64" s="32"/>
      <c r="X64" s="32"/>
      <c r="Y64" s="32"/>
      <c r="Z64" s="9"/>
      <c r="AA64" s="9"/>
      <c r="AB64" s="9"/>
      <c r="AC64" s="9"/>
    </row>
    <row r="65" spans="1:29" x14ac:dyDescent="0.25">
      <c r="A65" s="23"/>
      <c r="B65" s="9"/>
      <c r="C65" s="23"/>
      <c r="D65" s="23"/>
      <c r="E65" s="23"/>
      <c r="F65" s="26"/>
      <c r="G65" s="9">
        <f t="shared" si="6"/>
        <v>0</v>
      </c>
      <c r="H65" s="46">
        <f t="shared" si="7"/>
        <v>0</v>
      </c>
      <c r="I65" s="46">
        <f t="shared" si="8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32"/>
      <c r="W65" s="32"/>
      <c r="X65" s="32"/>
      <c r="Y65" s="32"/>
      <c r="Z65" s="9"/>
      <c r="AA65" s="9"/>
      <c r="AB65" s="9"/>
      <c r="AC65" s="9"/>
    </row>
    <row r="66" spans="1:29" x14ac:dyDescent="0.25">
      <c r="A66" s="23"/>
      <c r="B66" s="9"/>
      <c r="C66" s="23"/>
      <c r="D66" s="23"/>
      <c r="E66" s="23"/>
      <c r="F66" s="26"/>
      <c r="G66" s="9">
        <f t="shared" si="6"/>
        <v>0</v>
      </c>
      <c r="H66" s="46">
        <f t="shared" si="7"/>
        <v>0</v>
      </c>
      <c r="I66" s="46">
        <f t="shared" si="8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32"/>
      <c r="W66" s="32"/>
      <c r="X66" s="32"/>
      <c r="Y66" s="32"/>
      <c r="Z66" s="9"/>
      <c r="AA66" s="9"/>
      <c r="AB66" s="9"/>
      <c r="AC66" s="9"/>
    </row>
    <row r="67" spans="1:29" x14ac:dyDescent="0.25">
      <c r="A67" s="23"/>
      <c r="B67" s="9"/>
      <c r="C67" s="23"/>
      <c r="D67" s="23"/>
      <c r="E67" s="23"/>
      <c r="F67" s="26"/>
      <c r="G67" s="9">
        <f t="shared" ref="G67:G87" si="9">H67+I67</f>
        <v>0</v>
      </c>
      <c r="H67" s="46">
        <f t="shared" ref="H67:H87" si="10">L67+M67+P67+Q67+T67+U67+X67+Y67+AB67+AC67</f>
        <v>0</v>
      </c>
      <c r="I67" s="46">
        <f t="shared" ref="I67:I87" si="11">J67+K67+N67+O67+R67+S67+V67+W67+Z67+AA67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32"/>
      <c r="W67" s="32"/>
      <c r="X67" s="32"/>
      <c r="Y67" s="32"/>
      <c r="Z67" s="9"/>
      <c r="AA67" s="9"/>
      <c r="AB67" s="9"/>
      <c r="AC67" s="9"/>
    </row>
    <row r="68" spans="1:29" x14ac:dyDescent="0.25">
      <c r="A68" s="23"/>
      <c r="B68" s="9"/>
      <c r="C68" s="23"/>
      <c r="D68" s="23"/>
      <c r="E68" s="23"/>
      <c r="F68" s="26"/>
      <c r="G68" s="9">
        <f t="shared" si="9"/>
        <v>0</v>
      </c>
      <c r="H68" s="46">
        <f t="shared" si="10"/>
        <v>0</v>
      </c>
      <c r="I68" s="46">
        <f t="shared" si="11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32"/>
      <c r="W68" s="32"/>
      <c r="X68" s="32"/>
      <c r="Y68" s="32"/>
      <c r="Z68" s="9"/>
      <c r="AA68" s="9"/>
      <c r="AB68" s="9"/>
      <c r="AC68" s="9"/>
    </row>
    <row r="69" spans="1:29" x14ac:dyDescent="0.25">
      <c r="A69" s="23"/>
      <c r="B69" s="9"/>
      <c r="C69" s="23"/>
      <c r="D69" s="23"/>
      <c r="E69" s="23"/>
      <c r="F69" s="26"/>
      <c r="G69" s="9">
        <f t="shared" si="9"/>
        <v>0</v>
      </c>
      <c r="H69" s="46">
        <f t="shared" si="10"/>
        <v>0</v>
      </c>
      <c r="I69" s="46">
        <f t="shared" si="11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32"/>
      <c r="W69" s="32"/>
      <c r="X69" s="32"/>
      <c r="Y69" s="32"/>
      <c r="Z69" s="9"/>
      <c r="AA69" s="9"/>
      <c r="AB69" s="9"/>
      <c r="AC69" s="9"/>
    </row>
    <row r="70" spans="1:29" x14ac:dyDescent="0.25">
      <c r="A70" s="23"/>
      <c r="B70" s="9"/>
      <c r="C70" s="23"/>
      <c r="D70" s="23"/>
      <c r="E70" s="23"/>
      <c r="F70" s="26"/>
      <c r="G70" s="9">
        <f t="shared" si="9"/>
        <v>0</v>
      </c>
      <c r="H70" s="46">
        <f t="shared" si="10"/>
        <v>0</v>
      </c>
      <c r="I70" s="46">
        <f t="shared" si="11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32"/>
      <c r="W70" s="32"/>
      <c r="X70" s="32"/>
      <c r="Y70" s="32"/>
      <c r="Z70" s="9"/>
      <c r="AA70" s="9"/>
      <c r="AB70" s="9"/>
      <c r="AC70" s="9"/>
    </row>
    <row r="71" spans="1:29" x14ac:dyDescent="0.25">
      <c r="A71" s="23"/>
      <c r="B71" s="9"/>
      <c r="C71" s="23"/>
      <c r="D71" s="23"/>
      <c r="E71" s="23"/>
      <c r="F71" s="26"/>
      <c r="G71" s="9">
        <f t="shared" si="9"/>
        <v>0</v>
      </c>
      <c r="H71" s="46">
        <f t="shared" si="10"/>
        <v>0</v>
      </c>
      <c r="I71" s="46">
        <f t="shared" si="11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32"/>
      <c r="W71" s="32"/>
      <c r="X71" s="32"/>
      <c r="Y71" s="32"/>
      <c r="Z71" s="9"/>
      <c r="AA71" s="9"/>
      <c r="AB71" s="9"/>
      <c r="AC71" s="9"/>
    </row>
    <row r="72" spans="1:29" x14ac:dyDescent="0.25">
      <c r="A72" s="23"/>
      <c r="B72" s="9"/>
      <c r="C72" s="23"/>
      <c r="D72" s="23"/>
      <c r="E72" s="23"/>
      <c r="F72" s="26"/>
      <c r="G72" s="9">
        <f t="shared" si="9"/>
        <v>0</v>
      </c>
      <c r="H72" s="46">
        <f t="shared" si="10"/>
        <v>0</v>
      </c>
      <c r="I72" s="46">
        <f t="shared" si="11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32"/>
      <c r="W72" s="32"/>
      <c r="X72" s="32"/>
      <c r="Y72" s="32"/>
      <c r="Z72" s="9"/>
      <c r="AA72" s="9"/>
      <c r="AB72" s="9"/>
      <c r="AC72" s="9"/>
    </row>
    <row r="73" spans="1:29" x14ac:dyDescent="0.25">
      <c r="A73" s="23"/>
      <c r="B73" s="9"/>
      <c r="C73" s="23"/>
      <c r="D73" s="23"/>
      <c r="E73" s="23"/>
      <c r="F73" s="26"/>
      <c r="G73" s="9">
        <f t="shared" si="9"/>
        <v>0</v>
      </c>
      <c r="H73" s="46">
        <f t="shared" si="10"/>
        <v>0</v>
      </c>
      <c r="I73" s="46">
        <f t="shared" si="11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32"/>
      <c r="W73" s="32"/>
      <c r="X73" s="32"/>
      <c r="Y73" s="32"/>
      <c r="Z73" s="9"/>
      <c r="AA73" s="9"/>
      <c r="AB73" s="9"/>
      <c r="AC73" s="9"/>
    </row>
    <row r="74" spans="1:29" x14ac:dyDescent="0.25">
      <c r="A74" s="23"/>
      <c r="B74" s="9"/>
      <c r="C74" s="23"/>
      <c r="D74" s="23"/>
      <c r="E74" s="23"/>
      <c r="F74" s="26"/>
      <c r="G74" s="9">
        <f t="shared" si="9"/>
        <v>0</v>
      </c>
      <c r="H74" s="46">
        <f t="shared" si="10"/>
        <v>0</v>
      </c>
      <c r="I74" s="46">
        <f t="shared" si="11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32"/>
      <c r="W74" s="32"/>
      <c r="X74" s="32"/>
      <c r="Y74" s="32"/>
      <c r="Z74" s="9"/>
      <c r="AA74" s="9"/>
      <c r="AB74" s="9"/>
      <c r="AC74" s="9"/>
    </row>
    <row r="75" spans="1:29" x14ac:dyDescent="0.25">
      <c r="A75" s="23"/>
      <c r="B75" s="9"/>
      <c r="C75" s="23"/>
      <c r="D75" s="23"/>
      <c r="E75" s="23"/>
      <c r="F75" s="26"/>
      <c r="G75" s="9">
        <f t="shared" si="9"/>
        <v>0</v>
      </c>
      <c r="H75" s="46">
        <f t="shared" si="10"/>
        <v>0</v>
      </c>
      <c r="I75" s="46">
        <f t="shared" si="11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32"/>
      <c r="W75" s="32"/>
      <c r="X75" s="32"/>
      <c r="Y75" s="32"/>
      <c r="Z75" s="9"/>
      <c r="AA75" s="9"/>
      <c r="AB75" s="9"/>
      <c r="AC75" s="9"/>
    </row>
    <row r="76" spans="1:29" x14ac:dyDescent="0.25">
      <c r="A76" s="23"/>
      <c r="B76" s="9"/>
      <c r="C76" s="23"/>
      <c r="D76" s="23"/>
      <c r="E76" s="23"/>
      <c r="F76" s="26"/>
      <c r="G76" s="9">
        <f t="shared" si="9"/>
        <v>0</v>
      </c>
      <c r="H76" s="46">
        <f t="shared" si="10"/>
        <v>0</v>
      </c>
      <c r="I76" s="46">
        <f t="shared" si="11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32"/>
      <c r="W76" s="32"/>
      <c r="X76" s="32"/>
      <c r="Y76" s="32"/>
      <c r="Z76" s="9"/>
      <c r="AA76" s="9"/>
      <c r="AB76" s="9"/>
      <c r="AC76" s="9"/>
    </row>
    <row r="77" spans="1:29" x14ac:dyDescent="0.25">
      <c r="A77" s="23"/>
      <c r="B77" s="9"/>
      <c r="C77" s="23"/>
      <c r="D77" s="23"/>
      <c r="E77" s="23"/>
      <c r="F77" s="26"/>
      <c r="G77" s="9">
        <f t="shared" si="9"/>
        <v>0</v>
      </c>
      <c r="H77" s="46">
        <f t="shared" si="10"/>
        <v>0</v>
      </c>
      <c r="I77" s="46">
        <f t="shared" si="11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32"/>
      <c r="W77" s="32"/>
      <c r="X77" s="32"/>
      <c r="Y77" s="32"/>
      <c r="Z77" s="9"/>
      <c r="AA77" s="9"/>
      <c r="AB77" s="9"/>
      <c r="AC77" s="9"/>
    </row>
    <row r="78" spans="1:29" x14ac:dyDescent="0.25">
      <c r="A78" s="23"/>
      <c r="B78" s="9"/>
      <c r="C78" s="23"/>
      <c r="D78" s="23"/>
      <c r="E78" s="23"/>
      <c r="F78" s="26"/>
      <c r="G78" s="9">
        <f t="shared" si="9"/>
        <v>0</v>
      </c>
      <c r="H78" s="46">
        <f t="shared" si="10"/>
        <v>0</v>
      </c>
      <c r="I78" s="46">
        <f t="shared" si="11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32"/>
      <c r="W78" s="32"/>
      <c r="X78" s="32"/>
      <c r="Y78" s="32"/>
      <c r="Z78" s="9"/>
      <c r="AA78" s="9"/>
      <c r="AB78" s="9"/>
      <c r="AC78" s="9"/>
    </row>
    <row r="79" spans="1:29" x14ac:dyDescent="0.25">
      <c r="A79" s="23"/>
      <c r="B79" s="9"/>
      <c r="C79" s="23"/>
      <c r="D79" s="23"/>
      <c r="E79" s="23"/>
      <c r="F79" s="26"/>
      <c r="G79" s="9">
        <f t="shared" si="9"/>
        <v>0</v>
      </c>
      <c r="H79" s="46">
        <f t="shared" si="10"/>
        <v>0</v>
      </c>
      <c r="I79" s="46">
        <f t="shared" si="11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32"/>
      <c r="W79" s="32"/>
      <c r="X79" s="32"/>
      <c r="Y79" s="32"/>
      <c r="Z79" s="9"/>
      <c r="AA79" s="9"/>
      <c r="AB79" s="9"/>
      <c r="AC79" s="9"/>
    </row>
    <row r="80" spans="1:29" x14ac:dyDescent="0.25">
      <c r="A80" s="23"/>
      <c r="B80" s="9"/>
      <c r="C80" s="23"/>
      <c r="D80" s="23"/>
      <c r="E80" s="23"/>
      <c r="F80" s="26"/>
      <c r="G80" s="9">
        <f t="shared" si="9"/>
        <v>0</v>
      </c>
      <c r="H80" s="46">
        <f t="shared" si="10"/>
        <v>0</v>
      </c>
      <c r="I80" s="46">
        <f t="shared" si="11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32"/>
      <c r="W80" s="32"/>
      <c r="X80" s="32"/>
      <c r="Y80" s="32"/>
      <c r="Z80" s="9"/>
      <c r="AA80" s="9"/>
      <c r="AB80" s="9"/>
      <c r="AC80" s="9"/>
    </row>
    <row r="81" spans="1:29" x14ac:dyDescent="0.25">
      <c r="A81" s="23"/>
      <c r="B81" s="9"/>
      <c r="C81" s="23"/>
      <c r="D81" s="23"/>
      <c r="E81" s="23"/>
      <c r="F81" s="26"/>
      <c r="G81" s="9">
        <f t="shared" si="9"/>
        <v>0</v>
      </c>
      <c r="H81" s="46">
        <f t="shared" si="10"/>
        <v>0</v>
      </c>
      <c r="I81" s="46">
        <f t="shared" si="11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32"/>
      <c r="W81" s="32"/>
      <c r="X81" s="32"/>
      <c r="Y81" s="32"/>
      <c r="Z81" s="9"/>
      <c r="AA81" s="9"/>
      <c r="AB81" s="9"/>
      <c r="AC81" s="9"/>
    </row>
    <row r="82" spans="1:29" x14ac:dyDescent="0.25">
      <c r="A82" s="23"/>
      <c r="B82" s="9"/>
      <c r="C82" s="23"/>
      <c r="D82" s="23"/>
      <c r="E82" s="23"/>
      <c r="F82" s="26"/>
      <c r="G82" s="9">
        <f t="shared" si="9"/>
        <v>0</v>
      </c>
      <c r="H82" s="46">
        <f t="shared" si="10"/>
        <v>0</v>
      </c>
      <c r="I82" s="46">
        <f t="shared" si="11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32"/>
      <c r="W82" s="32"/>
      <c r="X82" s="32"/>
      <c r="Y82" s="32"/>
      <c r="Z82" s="9"/>
      <c r="AA82" s="9"/>
      <c r="AB82" s="9"/>
      <c r="AC82" s="9"/>
    </row>
    <row r="83" spans="1:29" x14ac:dyDescent="0.25">
      <c r="A83" s="23"/>
      <c r="B83" s="9"/>
      <c r="C83" s="23"/>
      <c r="D83" s="23"/>
      <c r="E83" s="23"/>
      <c r="F83" s="26"/>
      <c r="G83" s="9">
        <f t="shared" si="9"/>
        <v>0</v>
      </c>
      <c r="H83" s="46">
        <f t="shared" si="10"/>
        <v>0</v>
      </c>
      <c r="I83" s="46">
        <f t="shared" si="11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32"/>
      <c r="W83" s="32"/>
      <c r="X83" s="32"/>
      <c r="Y83" s="32"/>
      <c r="Z83" s="9"/>
      <c r="AA83" s="9"/>
      <c r="AB83" s="9"/>
      <c r="AC83" s="9"/>
    </row>
    <row r="84" spans="1:29" x14ac:dyDescent="0.25">
      <c r="A84" s="23"/>
      <c r="B84" s="9"/>
      <c r="C84" s="23"/>
      <c r="D84" s="23"/>
      <c r="E84" s="23"/>
      <c r="F84" s="26"/>
      <c r="G84" s="9">
        <f t="shared" si="9"/>
        <v>0</v>
      </c>
      <c r="H84" s="46">
        <f t="shared" si="10"/>
        <v>0</v>
      </c>
      <c r="I84" s="46">
        <f t="shared" si="11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32"/>
      <c r="W84" s="32"/>
      <c r="X84" s="32"/>
      <c r="Y84" s="32"/>
      <c r="Z84" s="9"/>
      <c r="AA84" s="9"/>
      <c r="AB84" s="9"/>
      <c r="AC84" s="9"/>
    </row>
    <row r="85" spans="1:29" x14ac:dyDescent="0.25">
      <c r="A85" s="23"/>
      <c r="B85" s="9"/>
      <c r="C85" s="23"/>
      <c r="D85" s="23"/>
      <c r="E85" s="23"/>
      <c r="F85" s="26"/>
      <c r="G85" s="9">
        <f t="shared" si="9"/>
        <v>0</v>
      </c>
      <c r="H85" s="46">
        <f t="shared" si="10"/>
        <v>0</v>
      </c>
      <c r="I85" s="46">
        <f t="shared" si="11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32"/>
      <c r="W85" s="32"/>
      <c r="X85" s="32"/>
      <c r="Y85" s="32"/>
      <c r="Z85" s="9"/>
      <c r="AA85" s="9"/>
      <c r="AB85" s="9"/>
      <c r="AC85" s="9"/>
    </row>
    <row r="86" spans="1:29" x14ac:dyDescent="0.25">
      <c r="A86" s="23"/>
      <c r="B86" s="9"/>
      <c r="C86" s="23"/>
      <c r="D86" s="23"/>
      <c r="E86" s="23"/>
      <c r="F86" s="26"/>
      <c r="G86" s="9">
        <f t="shared" si="9"/>
        <v>0</v>
      </c>
      <c r="H86" s="46">
        <f t="shared" si="10"/>
        <v>0</v>
      </c>
      <c r="I86" s="46">
        <f t="shared" si="11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32"/>
      <c r="W86" s="32"/>
      <c r="X86" s="32"/>
      <c r="Y86" s="32"/>
      <c r="Z86" s="9"/>
      <c r="AA86" s="9"/>
      <c r="AB86" s="9"/>
      <c r="AC86" s="9"/>
    </row>
    <row r="87" spans="1:29" x14ac:dyDescent="0.25">
      <c r="A87" s="23"/>
      <c r="B87" s="9"/>
      <c r="C87" s="23"/>
      <c r="D87" s="23"/>
      <c r="E87" s="23"/>
      <c r="F87" s="26"/>
      <c r="G87" s="9">
        <f t="shared" si="9"/>
        <v>0</v>
      </c>
      <c r="H87" s="46">
        <f t="shared" si="10"/>
        <v>0</v>
      </c>
      <c r="I87" s="46">
        <f t="shared" si="11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32"/>
      <c r="W87" s="32"/>
      <c r="X87" s="32"/>
      <c r="Y87" s="32"/>
      <c r="Z87" s="9"/>
      <c r="AA87" s="9"/>
      <c r="AB87" s="9"/>
      <c r="AC87" s="9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87"/>
  <sheetViews>
    <sheetView zoomScale="60" zoomScaleNormal="60" workbookViewId="0">
      <pane ySplit="2" topLeftCell="A3" activePane="bottomLeft" state="frozen"/>
      <selection pane="bottomLeft" activeCell="G4" sqref="G4"/>
    </sheetView>
  </sheetViews>
  <sheetFormatPr defaultRowHeight="13.2" x14ac:dyDescent="0.25"/>
  <cols>
    <col min="1" max="1" width="8.88671875" style="90"/>
    <col min="2" max="2" width="12.33203125" style="90" bestFit="1" customWidth="1"/>
    <col min="3" max="3" width="23.88671875" style="90" customWidth="1"/>
    <col min="4" max="4" width="15" style="90" customWidth="1"/>
    <col min="5" max="5" width="16.5546875" style="90" customWidth="1"/>
    <col min="6" max="6" width="6.33203125" style="90" customWidth="1"/>
    <col min="7" max="9" width="8.88671875" style="90"/>
    <col min="10" max="10" width="11.5546875" style="90" customWidth="1"/>
    <col min="11" max="13" width="9.109375" style="90" customWidth="1"/>
    <col min="14" max="14" width="11.88671875" style="90" customWidth="1"/>
    <col min="15" max="15" width="14.33203125" style="90" customWidth="1"/>
    <col min="16" max="18" width="9.109375" style="90" customWidth="1"/>
    <col min="19" max="19" width="10.21875" style="90" customWidth="1"/>
    <col min="20" max="21" width="9.109375" style="90" customWidth="1"/>
    <col min="22" max="22" width="9.109375" style="115" customWidth="1"/>
    <col min="23" max="23" width="11.109375" style="115" customWidth="1"/>
    <col min="24" max="24" width="10.33203125" style="115" customWidth="1"/>
    <col min="25" max="25" width="9.109375" style="115" customWidth="1"/>
    <col min="26" max="26" width="9.109375" style="90" customWidth="1"/>
    <col min="27" max="27" width="11.109375" style="90" customWidth="1"/>
    <col min="28" max="28" width="12.5546875" style="90" customWidth="1"/>
    <col min="29" max="29" width="9.109375" style="90" customWidth="1"/>
    <col min="30" max="16384" width="8.88671875" style="90"/>
  </cols>
  <sheetData>
    <row r="1" spans="1:35" x14ac:dyDescent="0.25">
      <c r="A1" s="86"/>
      <c r="B1" s="86"/>
      <c r="C1" s="86"/>
      <c r="D1" s="86"/>
      <c r="E1" s="86"/>
      <c r="F1" s="86"/>
      <c r="G1" s="86"/>
      <c r="H1" s="86"/>
      <c r="I1" s="86"/>
      <c r="J1" s="87" t="s">
        <v>28</v>
      </c>
      <c r="K1" s="87"/>
      <c r="L1" s="87"/>
      <c r="M1" s="87"/>
      <c r="N1" s="88" t="s">
        <v>362</v>
      </c>
      <c r="O1" s="88"/>
      <c r="P1" s="88"/>
      <c r="Q1" s="88"/>
      <c r="R1" s="87" t="s">
        <v>363</v>
      </c>
      <c r="S1" s="87"/>
      <c r="T1" s="87"/>
      <c r="U1" s="87"/>
      <c r="V1" s="89" t="s">
        <v>27</v>
      </c>
      <c r="W1" s="89"/>
      <c r="X1" s="89"/>
      <c r="Y1" s="89"/>
      <c r="Z1" s="88" t="s">
        <v>364</v>
      </c>
      <c r="AA1" s="88"/>
      <c r="AB1" s="88"/>
      <c r="AC1" s="88"/>
    </row>
    <row r="2" spans="1:35" x14ac:dyDescent="0.25">
      <c r="A2" s="91" t="s">
        <v>20</v>
      </c>
      <c r="B2" s="92" t="s">
        <v>21</v>
      </c>
      <c r="C2" s="93" t="s">
        <v>22</v>
      </c>
      <c r="D2" s="93" t="s">
        <v>23</v>
      </c>
      <c r="E2" s="93" t="s">
        <v>1</v>
      </c>
      <c r="F2" s="94" t="s">
        <v>6</v>
      </c>
      <c r="G2" s="93" t="s">
        <v>7</v>
      </c>
      <c r="H2" s="93" t="s">
        <v>24</v>
      </c>
      <c r="I2" s="93" t="s">
        <v>16</v>
      </c>
      <c r="J2" s="94" t="s">
        <v>344</v>
      </c>
      <c r="K2" s="94" t="s">
        <v>17</v>
      </c>
      <c r="L2" s="94" t="s">
        <v>18</v>
      </c>
      <c r="M2" s="94" t="s">
        <v>19</v>
      </c>
      <c r="N2" s="93" t="s">
        <v>345</v>
      </c>
      <c r="O2" s="93" t="s">
        <v>346</v>
      </c>
      <c r="P2" s="93" t="s">
        <v>347</v>
      </c>
      <c r="Q2" s="93" t="s">
        <v>348</v>
      </c>
      <c r="R2" s="94" t="s">
        <v>349</v>
      </c>
      <c r="S2" s="94" t="s">
        <v>350</v>
      </c>
      <c r="T2" s="94" t="s">
        <v>351</v>
      </c>
      <c r="U2" s="94" t="s">
        <v>352</v>
      </c>
      <c r="V2" s="95" t="s">
        <v>353</v>
      </c>
      <c r="W2" s="95" t="s">
        <v>354</v>
      </c>
      <c r="X2" s="95" t="s">
        <v>29</v>
      </c>
      <c r="Y2" s="95" t="s">
        <v>355</v>
      </c>
      <c r="Z2" s="93" t="s">
        <v>356</v>
      </c>
      <c r="AA2" s="93" t="s">
        <v>357</v>
      </c>
      <c r="AB2" s="93" t="s">
        <v>358</v>
      </c>
      <c r="AC2" s="96" t="s">
        <v>359</v>
      </c>
    </row>
    <row r="3" spans="1:35" x14ac:dyDescent="0.25">
      <c r="A3" s="66">
        <v>1</v>
      </c>
      <c r="B3" s="97">
        <v>447</v>
      </c>
      <c r="C3" s="66" t="s">
        <v>66</v>
      </c>
      <c r="D3" s="66" t="s">
        <v>65</v>
      </c>
      <c r="E3" s="66" t="s">
        <v>4</v>
      </c>
      <c r="F3" s="98"/>
      <c r="G3" s="66">
        <f>H3+I3</f>
        <v>257</v>
      </c>
      <c r="H3" s="99">
        <f>L3+M3+P3+Q3+T3+U3+X3+Y3+AB3+AC3</f>
        <v>114</v>
      </c>
      <c r="I3" s="99">
        <f>J3+K3+N3+O3+R3+S3+V3+W3+Z3+AA3</f>
        <v>143</v>
      </c>
      <c r="J3" s="98">
        <v>80</v>
      </c>
      <c r="K3" s="98">
        <v>63</v>
      </c>
      <c r="L3" s="98">
        <v>63</v>
      </c>
      <c r="M3" s="98">
        <v>51</v>
      </c>
      <c r="N3" s="66"/>
      <c r="O3" s="66"/>
      <c r="P3" s="66"/>
      <c r="Q3" s="66"/>
      <c r="R3" s="98"/>
      <c r="S3" s="98"/>
      <c r="T3" s="100"/>
      <c r="U3" s="101"/>
      <c r="V3" s="102"/>
      <c r="W3" s="102"/>
      <c r="X3" s="103"/>
      <c r="Y3" s="52"/>
      <c r="Z3" s="99"/>
      <c r="AA3" s="66"/>
      <c r="AB3" s="99"/>
      <c r="AC3" s="104"/>
      <c r="AE3" s="105"/>
      <c r="AF3" s="105"/>
      <c r="AG3" s="105"/>
      <c r="AH3" s="105"/>
      <c r="AI3" s="105"/>
    </row>
    <row r="4" spans="1:35" x14ac:dyDescent="0.25">
      <c r="A4" s="66">
        <v>2</v>
      </c>
      <c r="B4" s="97">
        <v>500</v>
      </c>
      <c r="C4" s="66" t="s">
        <v>342</v>
      </c>
      <c r="D4" s="66" t="s">
        <v>54</v>
      </c>
      <c r="E4" s="66" t="s">
        <v>4</v>
      </c>
      <c r="F4" s="98"/>
      <c r="G4" s="66">
        <f>H4+I4</f>
        <v>185</v>
      </c>
      <c r="H4" s="99">
        <f>L4+M4+P4+Q4+T4+U4+X4+Y4+AB4+AC4</f>
        <v>42</v>
      </c>
      <c r="I4" s="99">
        <f>J4+K4+N4+O4+R4+S4+V4+W4+Z4+AA4</f>
        <v>143</v>
      </c>
      <c r="J4" s="98">
        <v>63</v>
      </c>
      <c r="K4" s="98">
        <v>80</v>
      </c>
      <c r="L4" s="98">
        <v>12</v>
      </c>
      <c r="M4" s="98">
        <v>30</v>
      </c>
      <c r="N4" s="66"/>
      <c r="O4" s="66"/>
      <c r="P4" s="66"/>
      <c r="Q4" s="66"/>
      <c r="R4" s="98"/>
      <c r="S4" s="98"/>
      <c r="T4" s="100"/>
      <c r="U4" s="101"/>
      <c r="V4" s="102"/>
      <c r="W4" s="102"/>
      <c r="X4" s="103"/>
      <c r="Y4" s="52"/>
      <c r="Z4" s="99"/>
      <c r="AA4" s="66"/>
      <c r="AB4" s="99"/>
      <c r="AC4" s="104"/>
    </row>
    <row r="5" spans="1:35" x14ac:dyDescent="0.25">
      <c r="A5" s="66">
        <v>3</v>
      </c>
      <c r="B5" s="97">
        <v>495</v>
      </c>
      <c r="C5" s="66" t="s">
        <v>240</v>
      </c>
      <c r="D5" s="66" t="s">
        <v>241</v>
      </c>
      <c r="E5" s="66" t="s">
        <v>4</v>
      </c>
      <c r="F5" s="98"/>
      <c r="G5" s="66">
        <f>H5+I5</f>
        <v>160</v>
      </c>
      <c r="H5" s="99">
        <f>L5+M5+P5+Q5+T5+U5+X5+Y5+AB5+AC5</f>
        <v>160</v>
      </c>
      <c r="I5" s="99">
        <f>J5+K5+N5+O5+R5+S5+V5+W5+Z5+AA5</f>
        <v>0</v>
      </c>
      <c r="J5" s="98"/>
      <c r="K5" s="98"/>
      <c r="L5" s="98">
        <v>80</v>
      </c>
      <c r="M5" s="98">
        <v>80</v>
      </c>
      <c r="N5" s="66"/>
      <c r="O5" s="66"/>
      <c r="P5" s="66"/>
      <c r="Q5" s="66"/>
      <c r="R5" s="98"/>
      <c r="S5" s="98"/>
      <c r="T5" s="98"/>
      <c r="U5" s="98"/>
      <c r="V5" s="102"/>
      <c r="W5" s="102"/>
      <c r="X5" s="102"/>
      <c r="Y5" s="102"/>
      <c r="Z5" s="66"/>
      <c r="AA5" s="66"/>
      <c r="AB5" s="66"/>
      <c r="AC5" s="104"/>
    </row>
    <row r="6" spans="1:35" x14ac:dyDescent="0.25">
      <c r="A6" s="66">
        <v>4</v>
      </c>
      <c r="B6" s="106">
        <v>524</v>
      </c>
      <c r="C6" s="52" t="s">
        <v>59</v>
      </c>
      <c r="D6" s="52" t="s">
        <v>60</v>
      </c>
      <c r="E6" s="52" t="s">
        <v>34</v>
      </c>
      <c r="F6" s="98"/>
      <c r="G6" s="66">
        <f>H6+I6</f>
        <v>140</v>
      </c>
      <c r="H6" s="99">
        <f>L6+M6+P6+Q6+T6+U6+X6+Y6+AB6+AC6</f>
        <v>0</v>
      </c>
      <c r="I6" s="99">
        <f>J6+K6+N6+O6+R6+S6+V6+W6+Z6+AA6</f>
        <v>140</v>
      </c>
      <c r="J6" s="98">
        <v>70</v>
      </c>
      <c r="K6" s="47">
        <v>70</v>
      </c>
      <c r="L6" s="98"/>
      <c r="M6" s="98"/>
      <c r="N6" s="107"/>
      <c r="O6" s="66"/>
      <c r="P6" s="66"/>
      <c r="Q6" s="66"/>
      <c r="R6" s="98"/>
      <c r="S6" s="98"/>
      <c r="T6" s="100"/>
      <c r="U6" s="101"/>
      <c r="V6" s="102"/>
      <c r="W6" s="102"/>
      <c r="X6" s="102"/>
      <c r="Y6" s="102"/>
      <c r="Z6" s="99"/>
      <c r="AA6" s="66"/>
      <c r="AB6" s="99"/>
      <c r="AC6" s="104"/>
    </row>
    <row r="7" spans="1:35" x14ac:dyDescent="0.25">
      <c r="A7" s="66">
        <v>5</v>
      </c>
      <c r="B7" s="106">
        <v>492</v>
      </c>
      <c r="C7" s="52" t="s">
        <v>55</v>
      </c>
      <c r="D7" s="52" t="s">
        <v>56</v>
      </c>
      <c r="E7" s="52" t="s">
        <v>4</v>
      </c>
      <c r="F7" s="98"/>
      <c r="G7" s="66">
        <f>H7+I7</f>
        <v>119</v>
      </c>
      <c r="H7" s="99">
        <f>L7+M7+P7+Q7+T7+U7+X7+Y7+AB7+AC7</f>
        <v>11</v>
      </c>
      <c r="I7" s="99">
        <f>J7+K7+N7+O7+R7+S7+V7+W7+Z7+AA7</f>
        <v>108</v>
      </c>
      <c r="J7" s="98">
        <v>51</v>
      </c>
      <c r="K7" s="47">
        <v>57</v>
      </c>
      <c r="L7" s="98">
        <v>2</v>
      </c>
      <c r="M7" s="98">
        <v>9</v>
      </c>
      <c r="N7" s="66"/>
      <c r="O7" s="66"/>
      <c r="P7" s="66"/>
      <c r="Q7" s="66"/>
      <c r="R7" s="98"/>
      <c r="S7" s="47"/>
      <c r="T7" s="98"/>
      <c r="U7" s="98"/>
      <c r="V7" s="102"/>
      <c r="W7" s="102"/>
      <c r="X7" s="102"/>
      <c r="Y7" s="102"/>
      <c r="Z7" s="66"/>
      <c r="AA7" s="66"/>
      <c r="AB7" s="66"/>
      <c r="AC7" s="104"/>
    </row>
    <row r="8" spans="1:35" x14ac:dyDescent="0.25">
      <c r="A8" s="66">
        <v>6</v>
      </c>
      <c r="B8" s="106">
        <v>555</v>
      </c>
      <c r="C8" s="52" t="s">
        <v>138</v>
      </c>
      <c r="D8" s="52" t="s">
        <v>60</v>
      </c>
      <c r="E8" s="52" t="s">
        <v>48</v>
      </c>
      <c r="F8" s="98"/>
      <c r="G8" s="66">
        <f>H8+I8</f>
        <v>97</v>
      </c>
      <c r="H8" s="99">
        <f>L8+M8+P8+Q8+T8+U8+X8+Y8+AB8+AC8</f>
        <v>0</v>
      </c>
      <c r="I8" s="99">
        <f>J8+K8+N8+O8+R8+S8+V8+W8+Z8+AA8</f>
        <v>97</v>
      </c>
      <c r="J8" s="98">
        <v>57</v>
      </c>
      <c r="K8" s="47">
        <v>40</v>
      </c>
      <c r="L8" s="98"/>
      <c r="M8" s="98"/>
      <c r="N8" s="66"/>
      <c r="O8" s="66"/>
      <c r="P8" s="66"/>
      <c r="Q8" s="66"/>
      <c r="R8" s="98"/>
      <c r="S8" s="98"/>
      <c r="T8" s="47"/>
      <c r="U8" s="98"/>
      <c r="V8" s="102"/>
      <c r="W8" s="102"/>
      <c r="X8" s="102"/>
      <c r="Y8" s="102"/>
      <c r="Z8" s="66"/>
      <c r="AA8" s="66"/>
      <c r="AB8" s="99"/>
      <c r="AC8" s="104"/>
    </row>
    <row r="9" spans="1:35" x14ac:dyDescent="0.25">
      <c r="A9" s="66">
        <v>7</v>
      </c>
      <c r="B9" s="97">
        <v>531</v>
      </c>
      <c r="C9" s="66" t="s">
        <v>57</v>
      </c>
      <c r="D9" s="66" t="s">
        <v>58</v>
      </c>
      <c r="E9" s="66" t="s">
        <v>50</v>
      </c>
      <c r="F9" s="98"/>
      <c r="G9" s="66">
        <f>H9+I9</f>
        <v>96</v>
      </c>
      <c r="H9" s="99">
        <f>L9+M9+P9+Q9+T9+U9+X9+Y9+AB9+AC9</f>
        <v>0</v>
      </c>
      <c r="I9" s="99">
        <f>J9+K9+N9+O9+R9+S9+V9+W9+Z9+AA9</f>
        <v>96</v>
      </c>
      <c r="J9" s="98">
        <v>45</v>
      </c>
      <c r="K9" s="98">
        <v>51</v>
      </c>
      <c r="L9" s="98"/>
      <c r="M9" s="98"/>
      <c r="N9" s="66"/>
      <c r="O9" s="66"/>
      <c r="P9" s="66"/>
      <c r="Q9" s="66"/>
      <c r="R9" s="98"/>
      <c r="S9" s="98"/>
      <c r="T9" s="98"/>
      <c r="U9" s="98"/>
      <c r="V9" s="102"/>
      <c r="W9" s="102"/>
      <c r="X9" s="102"/>
      <c r="Y9" s="102"/>
      <c r="Z9" s="99"/>
      <c r="AA9" s="66"/>
      <c r="AB9" s="66"/>
      <c r="AC9" s="104"/>
    </row>
    <row r="10" spans="1:35" x14ac:dyDescent="0.25">
      <c r="A10" s="66">
        <v>8</v>
      </c>
      <c r="B10" s="97">
        <v>556</v>
      </c>
      <c r="C10" s="66" t="s">
        <v>244</v>
      </c>
      <c r="D10" s="66" t="s">
        <v>245</v>
      </c>
      <c r="E10" s="66" t="s">
        <v>4</v>
      </c>
      <c r="F10" s="98"/>
      <c r="G10" s="66">
        <f>H10+I10</f>
        <v>92</v>
      </c>
      <c r="H10" s="99">
        <f>L10+M10+P10+Q10+T10+U10+X10+Y10+AB10+AC10</f>
        <v>92</v>
      </c>
      <c r="I10" s="99">
        <f>J10+K10+N10+O10+R10+S10+V10+W10+Z10+AA10</f>
        <v>0</v>
      </c>
      <c r="J10" s="98"/>
      <c r="K10" s="98"/>
      <c r="L10" s="98">
        <v>57</v>
      </c>
      <c r="M10" s="98">
        <v>35</v>
      </c>
      <c r="N10" s="66"/>
      <c r="O10" s="66"/>
      <c r="P10" s="66"/>
      <c r="Q10" s="66"/>
      <c r="R10" s="98"/>
      <c r="S10" s="98"/>
      <c r="T10" s="98"/>
      <c r="U10" s="98"/>
      <c r="V10" s="102"/>
      <c r="W10" s="102"/>
      <c r="X10" s="102"/>
      <c r="Y10" s="102"/>
      <c r="Z10" s="66"/>
      <c r="AA10" s="66"/>
      <c r="AB10" s="66"/>
      <c r="AC10" s="104"/>
    </row>
    <row r="11" spans="1:35" x14ac:dyDescent="0.25">
      <c r="A11" s="66">
        <v>9</v>
      </c>
      <c r="B11" s="108">
        <v>608</v>
      </c>
      <c r="C11" s="99" t="s">
        <v>259</v>
      </c>
      <c r="D11" s="99" t="s">
        <v>260</v>
      </c>
      <c r="E11" s="99" t="s">
        <v>46</v>
      </c>
      <c r="F11" s="98"/>
      <c r="G11" s="66">
        <f>H11+I11</f>
        <v>92</v>
      </c>
      <c r="H11" s="99">
        <f>L11+M11+P11+Q11+T11+U11+X11+Y11+AB11+AC11</f>
        <v>92</v>
      </c>
      <c r="I11" s="99">
        <f>J11+K11+N11+O11+R11+S11+V11+W11+Z11+AA11</f>
        <v>0</v>
      </c>
      <c r="J11" s="98"/>
      <c r="K11" s="98"/>
      <c r="L11" s="98">
        <v>22</v>
      </c>
      <c r="M11" s="98">
        <v>70</v>
      </c>
      <c r="N11" s="99"/>
      <c r="O11" s="99"/>
      <c r="P11" s="99"/>
      <c r="Q11" s="99"/>
      <c r="R11" s="98"/>
      <c r="S11" s="98"/>
      <c r="T11" s="98"/>
      <c r="U11" s="98"/>
      <c r="V11" s="99"/>
      <c r="W11" s="99"/>
      <c r="X11" s="99"/>
      <c r="Y11" s="99"/>
      <c r="Z11" s="99"/>
      <c r="AA11" s="99"/>
      <c r="AB11" s="99"/>
      <c r="AC11" s="109"/>
    </row>
    <row r="12" spans="1:35" x14ac:dyDescent="0.25">
      <c r="A12" s="66">
        <v>10</v>
      </c>
      <c r="B12" s="97">
        <v>468</v>
      </c>
      <c r="C12" s="66" t="s">
        <v>140</v>
      </c>
      <c r="D12" s="66" t="s">
        <v>77</v>
      </c>
      <c r="E12" s="66" t="s">
        <v>44</v>
      </c>
      <c r="F12" s="98"/>
      <c r="G12" s="66">
        <f>H12+I12</f>
        <v>85</v>
      </c>
      <c r="H12" s="99">
        <f>L12+M12+P12+Q12+T12+U12+X12+Y12+AB12+AC12</f>
        <v>0</v>
      </c>
      <c r="I12" s="99">
        <f>J12+K12+N12+O12+R12+S12+V12+W12+Z12+AA12</f>
        <v>85</v>
      </c>
      <c r="J12" s="98">
        <v>40</v>
      </c>
      <c r="K12" s="98">
        <v>45</v>
      </c>
      <c r="L12" s="98"/>
      <c r="M12" s="98"/>
      <c r="N12" s="66"/>
      <c r="O12" s="66"/>
      <c r="P12" s="66"/>
      <c r="Q12" s="66"/>
      <c r="R12" s="98"/>
      <c r="S12" s="98"/>
      <c r="T12" s="98"/>
      <c r="U12" s="98"/>
      <c r="V12" s="107"/>
      <c r="W12" s="102"/>
      <c r="X12" s="102"/>
      <c r="Y12" s="102"/>
      <c r="Z12" s="66"/>
      <c r="AA12" s="66"/>
      <c r="AB12" s="66"/>
      <c r="AC12" s="104"/>
    </row>
    <row r="13" spans="1:35" x14ac:dyDescent="0.25">
      <c r="A13" s="66">
        <v>11</v>
      </c>
      <c r="B13" s="108">
        <v>588</v>
      </c>
      <c r="C13" s="99" t="s">
        <v>261</v>
      </c>
      <c r="D13" s="99" t="s">
        <v>262</v>
      </c>
      <c r="E13" s="99" t="s">
        <v>49</v>
      </c>
      <c r="F13" s="98"/>
      <c r="G13" s="66">
        <f>H13+I13</f>
        <v>72</v>
      </c>
      <c r="H13" s="99">
        <f>L13+M13+P13+Q13+T13+U13+X13+Y13+AB13+AC13</f>
        <v>72</v>
      </c>
      <c r="I13" s="99">
        <f>J13+K13+N13+O13+R13+S13+V13+W13+Z13+AA13</f>
        <v>0</v>
      </c>
      <c r="J13" s="98"/>
      <c r="K13" s="98"/>
      <c r="L13" s="98">
        <v>15</v>
      </c>
      <c r="M13" s="98">
        <v>57</v>
      </c>
      <c r="N13" s="99"/>
      <c r="O13" s="99"/>
      <c r="P13" s="99"/>
      <c r="Q13" s="99"/>
      <c r="R13" s="98"/>
      <c r="S13" s="98"/>
      <c r="T13" s="98"/>
      <c r="U13" s="98"/>
      <c r="V13" s="99"/>
      <c r="W13" s="99"/>
      <c r="X13" s="99"/>
      <c r="Y13" s="99"/>
      <c r="Z13" s="99"/>
      <c r="AA13" s="99"/>
      <c r="AB13" s="99"/>
      <c r="AC13" s="109"/>
    </row>
    <row r="14" spans="1:35" x14ac:dyDescent="0.25">
      <c r="A14" s="66">
        <v>12</v>
      </c>
      <c r="B14" s="97">
        <v>614</v>
      </c>
      <c r="C14" s="66" t="s">
        <v>242</v>
      </c>
      <c r="D14" s="66" t="s">
        <v>243</v>
      </c>
      <c r="E14" s="66" t="s">
        <v>4</v>
      </c>
      <c r="F14" s="98"/>
      <c r="G14" s="66">
        <f>H14+I14</f>
        <v>70</v>
      </c>
      <c r="H14" s="99">
        <f>L14+M14+P14+Q14+T14+U14+X14+Y14+AB14+AC14</f>
        <v>70</v>
      </c>
      <c r="I14" s="99">
        <f>J14+K14+N14+O14+R14+S14+V14+W14+Z14+AA14</f>
        <v>0</v>
      </c>
      <c r="J14" s="98"/>
      <c r="K14" s="98"/>
      <c r="L14" s="98">
        <v>70</v>
      </c>
      <c r="M14" s="98"/>
      <c r="N14" s="66"/>
      <c r="O14" s="66"/>
      <c r="P14" s="66"/>
      <c r="Q14" s="66"/>
      <c r="R14" s="98"/>
      <c r="S14" s="98"/>
      <c r="T14" s="98"/>
      <c r="U14" s="98"/>
      <c r="V14" s="102"/>
      <c r="W14" s="102"/>
      <c r="X14" s="102"/>
      <c r="Y14" s="102"/>
      <c r="Z14" s="66"/>
      <c r="AA14" s="66"/>
      <c r="AB14" s="66"/>
      <c r="AC14" s="104"/>
    </row>
    <row r="15" spans="1:35" x14ac:dyDescent="0.25">
      <c r="A15" s="66">
        <v>13</v>
      </c>
      <c r="B15" s="97">
        <v>538</v>
      </c>
      <c r="C15" s="66" t="s">
        <v>246</v>
      </c>
      <c r="D15" s="66" t="s">
        <v>247</v>
      </c>
      <c r="E15" s="66" t="s">
        <v>110</v>
      </c>
      <c r="F15" s="98"/>
      <c r="G15" s="66">
        <f>H15+I15</f>
        <v>63</v>
      </c>
      <c r="H15" s="99">
        <f>L15+M15+P15+Q15+T15+U15+X15+Y15+AB15+AC15</f>
        <v>63</v>
      </c>
      <c r="I15" s="99">
        <f>J15+K15+N15+O15+R15+S15+V15+W15+Z15+AA15</f>
        <v>0</v>
      </c>
      <c r="J15" s="98"/>
      <c r="K15" s="98"/>
      <c r="L15" s="98"/>
      <c r="M15" s="98">
        <v>63</v>
      </c>
      <c r="N15" s="66"/>
      <c r="O15" s="66"/>
      <c r="P15" s="66"/>
      <c r="Q15" s="66"/>
      <c r="R15" s="98"/>
      <c r="S15" s="98"/>
      <c r="T15" s="98"/>
      <c r="U15" s="98"/>
      <c r="V15" s="102"/>
      <c r="W15" s="102"/>
      <c r="X15" s="102"/>
      <c r="Y15" s="102"/>
      <c r="Z15" s="66"/>
      <c r="AA15" s="66"/>
      <c r="AB15" s="66"/>
      <c r="AC15" s="104"/>
    </row>
    <row r="16" spans="1:35" x14ac:dyDescent="0.25">
      <c r="A16" s="66">
        <v>14</v>
      </c>
      <c r="B16" s="108">
        <v>448</v>
      </c>
      <c r="C16" s="99" t="s">
        <v>331</v>
      </c>
      <c r="D16" s="99" t="s">
        <v>94</v>
      </c>
      <c r="E16" s="99" t="s">
        <v>35</v>
      </c>
      <c r="F16" s="98"/>
      <c r="G16" s="66">
        <f>H16+I16</f>
        <v>63</v>
      </c>
      <c r="H16" s="99">
        <f>L16+M16+P16+Q16+T16+U16+X16+Y16+AB16+AC16</f>
        <v>63</v>
      </c>
      <c r="I16" s="99">
        <f>J16+K16+N16+O16+R16+S16+V16+W16+Z16+AA16</f>
        <v>0</v>
      </c>
      <c r="J16" s="98"/>
      <c r="K16" s="98"/>
      <c r="L16" s="98">
        <v>51</v>
      </c>
      <c r="M16" s="98">
        <v>12</v>
      </c>
      <c r="N16" s="99"/>
      <c r="O16" s="99"/>
      <c r="P16" s="99"/>
      <c r="Q16" s="99"/>
      <c r="R16" s="98"/>
      <c r="S16" s="98"/>
      <c r="T16" s="98"/>
      <c r="U16" s="98"/>
      <c r="V16" s="99"/>
      <c r="W16" s="99"/>
      <c r="X16" s="99"/>
      <c r="Y16" s="99"/>
      <c r="Z16" s="99"/>
      <c r="AA16" s="99"/>
      <c r="AB16" s="99"/>
      <c r="AC16" s="109"/>
    </row>
    <row r="17" spans="1:29" x14ac:dyDescent="0.25">
      <c r="A17" s="66">
        <v>15</v>
      </c>
      <c r="B17" s="97">
        <v>460</v>
      </c>
      <c r="C17" s="66" t="s">
        <v>61</v>
      </c>
      <c r="D17" s="66" t="s">
        <v>62</v>
      </c>
      <c r="E17" s="66" t="s">
        <v>4</v>
      </c>
      <c r="F17" s="98"/>
      <c r="G17" s="66">
        <f>H17+I17</f>
        <v>56</v>
      </c>
      <c r="H17" s="99">
        <f>L17+M17+P17+Q17+T17+U17+X17+Y17+AB17+AC17</f>
        <v>0</v>
      </c>
      <c r="I17" s="99">
        <f>J17+K17+N17+O17+R17+S17+V17+W17+Z17+AA17</f>
        <v>56</v>
      </c>
      <c r="J17" s="98">
        <v>30</v>
      </c>
      <c r="K17" s="98">
        <v>26</v>
      </c>
      <c r="L17" s="98"/>
      <c r="M17" s="98"/>
      <c r="N17" s="66"/>
      <c r="O17" s="66"/>
      <c r="P17" s="66"/>
      <c r="Q17" s="66"/>
      <c r="R17" s="98"/>
      <c r="S17" s="98"/>
      <c r="T17" s="98"/>
      <c r="U17" s="98"/>
      <c r="V17" s="102"/>
      <c r="W17" s="102"/>
      <c r="X17" s="102"/>
      <c r="Y17" s="102"/>
      <c r="Z17" s="66"/>
      <c r="AA17" s="66"/>
      <c r="AB17" s="66"/>
      <c r="AC17" s="104"/>
    </row>
    <row r="18" spans="1:29" x14ac:dyDescent="0.25">
      <c r="A18" s="66">
        <v>16</v>
      </c>
      <c r="B18" s="97">
        <v>539</v>
      </c>
      <c r="C18" s="66" t="s">
        <v>149</v>
      </c>
      <c r="D18" s="66" t="s">
        <v>139</v>
      </c>
      <c r="E18" s="53" t="s">
        <v>4</v>
      </c>
      <c r="F18" s="47"/>
      <c r="G18" s="66">
        <f>H18+I18</f>
        <v>48</v>
      </c>
      <c r="H18" s="99">
        <f>L18+M18+P18+Q18+T18+U18+X18+Y18+AB18+AC18</f>
        <v>18</v>
      </c>
      <c r="I18" s="99">
        <f>J18+K18+N18+O18+R18+S18+V18+W18+Z18+AA18</f>
        <v>30</v>
      </c>
      <c r="J18" s="98">
        <v>15</v>
      </c>
      <c r="K18" s="47">
        <v>15</v>
      </c>
      <c r="L18" s="47">
        <v>18</v>
      </c>
      <c r="M18" s="98"/>
      <c r="N18" s="66"/>
      <c r="O18" s="66"/>
      <c r="P18" s="66"/>
      <c r="Q18" s="66"/>
      <c r="R18" s="98"/>
      <c r="S18" s="98"/>
      <c r="T18" s="98"/>
      <c r="U18" s="98"/>
      <c r="V18" s="102"/>
      <c r="W18" s="102"/>
      <c r="X18" s="102"/>
      <c r="Y18" s="102"/>
      <c r="Z18" s="66"/>
      <c r="AA18" s="66"/>
      <c r="AB18" s="66"/>
      <c r="AC18" s="104"/>
    </row>
    <row r="19" spans="1:29" x14ac:dyDescent="0.25">
      <c r="A19" s="66">
        <v>17</v>
      </c>
      <c r="B19" s="97">
        <v>571</v>
      </c>
      <c r="C19" s="66" t="s">
        <v>251</v>
      </c>
      <c r="D19" s="66" t="s">
        <v>252</v>
      </c>
      <c r="E19" s="66" t="s">
        <v>4</v>
      </c>
      <c r="F19" s="98"/>
      <c r="G19" s="66">
        <f>H19+I19</f>
        <v>45</v>
      </c>
      <c r="H19" s="99">
        <f>L19+M19+P19+Q19+T19+U19+X19+Y19+AB19+AC19</f>
        <v>45</v>
      </c>
      <c r="I19" s="99">
        <f>J19+K19+N19+O19+R19+S19+V19+W19+Z19+AA19</f>
        <v>0</v>
      </c>
      <c r="J19" s="98"/>
      <c r="K19" s="98"/>
      <c r="L19" s="98">
        <v>45</v>
      </c>
      <c r="M19" s="98"/>
      <c r="N19" s="66"/>
      <c r="O19" s="66"/>
      <c r="P19" s="66"/>
      <c r="Q19" s="66"/>
      <c r="R19" s="98"/>
      <c r="S19" s="98"/>
      <c r="T19" s="98"/>
      <c r="U19" s="98"/>
      <c r="V19" s="102"/>
      <c r="W19" s="102"/>
      <c r="X19" s="102"/>
      <c r="Y19" s="102"/>
      <c r="Z19" s="66"/>
      <c r="AA19" s="66"/>
      <c r="AB19" s="66"/>
      <c r="AC19" s="104"/>
    </row>
    <row r="20" spans="1:29" x14ac:dyDescent="0.25">
      <c r="A20" s="66">
        <v>18</v>
      </c>
      <c r="B20" s="108">
        <v>616</v>
      </c>
      <c r="C20" s="99" t="s">
        <v>329</v>
      </c>
      <c r="D20" s="99" t="s">
        <v>241</v>
      </c>
      <c r="E20" s="99" t="s">
        <v>48</v>
      </c>
      <c r="F20" s="98"/>
      <c r="G20" s="66">
        <f>H20+I20</f>
        <v>45</v>
      </c>
      <c r="H20" s="99">
        <f>L20+M20+P20+Q20+T20+U20+X20+Y20+AB20+AC20</f>
        <v>45</v>
      </c>
      <c r="I20" s="99">
        <f>J20+K20+N20+O20+R20+S20+V20+W20+Z20+AA20</f>
        <v>0</v>
      </c>
      <c r="J20" s="98"/>
      <c r="K20" s="98"/>
      <c r="L20" s="98"/>
      <c r="M20" s="98">
        <v>45</v>
      </c>
      <c r="N20" s="99"/>
      <c r="O20" s="99"/>
      <c r="P20" s="99"/>
      <c r="Q20" s="99"/>
      <c r="R20" s="98"/>
      <c r="S20" s="98"/>
      <c r="T20" s="98"/>
      <c r="U20" s="98"/>
      <c r="V20" s="99"/>
      <c r="W20" s="99"/>
      <c r="X20" s="99"/>
      <c r="Y20" s="99"/>
      <c r="Z20" s="99"/>
      <c r="AA20" s="99"/>
      <c r="AB20" s="99"/>
      <c r="AC20" s="109"/>
    </row>
    <row r="21" spans="1:29" x14ac:dyDescent="0.25">
      <c r="A21" s="66">
        <v>19</v>
      </c>
      <c r="B21" s="97">
        <v>449</v>
      </c>
      <c r="C21" s="66" t="s">
        <v>147</v>
      </c>
      <c r="D21" s="66" t="s">
        <v>148</v>
      </c>
      <c r="E21" s="66" t="s">
        <v>35</v>
      </c>
      <c r="F21" s="98"/>
      <c r="G21" s="66">
        <f>H21+I21</f>
        <v>44</v>
      </c>
      <c r="H21" s="99">
        <f>L21+M21+P21+Q21+T21+U21+X21+Y21+AB21+AC21</f>
        <v>26</v>
      </c>
      <c r="I21" s="99">
        <f>J21+K21+N21+O21+R21+S21+V21+W21+Z21+AA21</f>
        <v>18</v>
      </c>
      <c r="J21" s="98">
        <v>18</v>
      </c>
      <c r="K21" s="98"/>
      <c r="L21" s="98"/>
      <c r="M21" s="98">
        <v>26</v>
      </c>
      <c r="N21" s="66"/>
      <c r="O21" s="66"/>
      <c r="P21" s="66"/>
      <c r="Q21" s="66"/>
      <c r="R21" s="98"/>
      <c r="S21" s="98"/>
      <c r="T21" s="98"/>
      <c r="U21" s="98"/>
      <c r="V21" s="102"/>
      <c r="W21" s="102"/>
      <c r="X21" s="102"/>
      <c r="Y21" s="102"/>
      <c r="Z21" s="66"/>
      <c r="AA21" s="66"/>
      <c r="AB21" s="66"/>
      <c r="AC21" s="104"/>
    </row>
    <row r="22" spans="1:29" x14ac:dyDescent="0.25">
      <c r="A22" s="66">
        <v>20</v>
      </c>
      <c r="B22" s="108">
        <v>598</v>
      </c>
      <c r="C22" s="99" t="s">
        <v>258</v>
      </c>
      <c r="D22" s="99" t="s">
        <v>182</v>
      </c>
      <c r="E22" s="99" t="s">
        <v>4</v>
      </c>
      <c r="F22" s="98"/>
      <c r="G22" s="66">
        <f>H22+I22</f>
        <v>44</v>
      </c>
      <c r="H22" s="99">
        <f>L22+M22+P22+Q22+T22+U22+X22+Y22+AB22+AC22</f>
        <v>44</v>
      </c>
      <c r="I22" s="99">
        <f>J22+K22+N22+O22+R22+S22+V22+W22+Z22+AA22</f>
        <v>0</v>
      </c>
      <c r="J22" s="98"/>
      <c r="K22" s="98"/>
      <c r="L22" s="98">
        <v>26</v>
      </c>
      <c r="M22" s="98">
        <v>18</v>
      </c>
      <c r="N22" s="99"/>
      <c r="O22" s="99"/>
      <c r="P22" s="99"/>
      <c r="Q22" s="99"/>
      <c r="R22" s="98"/>
      <c r="S22" s="98"/>
      <c r="T22" s="98"/>
      <c r="U22" s="98"/>
      <c r="V22" s="99"/>
      <c r="W22" s="99"/>
      <c r="X22" s="99"/>
      <c r="Y22" s="99"/>
      <c r="Z22" s="99"/>
      <c r="AA22" s="99"/>
      <c r="AB22" s="99"/>
      <c r="AC22" s="109"/>
    </row>
    <row r="23" spans="1:29" x14ac:dyDescent="0.25">
      <c r="A23" s="66">
        <v>21</v>
      </c>
      <c r="B23" s="97">
        <v>593</v>
      </c>
      <c r="C23" s="66" t="s">
        <v>253</v>
      </c>
      <c r="D23" s="66" t="s">
        <v>254</v>
      </c>
      <c r="E23" s="66" t="s">
        <v>4</v>
      </c>
      <c r="F23" s="98"/>
      <c r="G23" s="66">
        <f>H23+I23</f>
        <v>40</v>
      </c>
      <c r="H23" s="99">
        <f>L23+M23+P23+Q23+T23+U23+X23+Y23+AB23+AC23</f>
        <v>40</v>
      </c>
      <c r="I23" s="99">
        <f>J23+K23+N23+O23+R23+S23+V23+W23+Z23+AA23</f>
        <v>0</v>
      </c>
      <c r="J23" s="98"/>
      <c r="K23" s="98"/>
      <c r="L23" s="98">
        <v>40</v>
      </c>
      <c r="M23" s="98"/>
      <c r="N23" s="66"/>
      <c r="O23" s="66"/>
      <c r="P23" s="66"/>
      <c r="Q23" s="66"/>
      <c r="R23" s="98"/>
      <c r="S23" s="98"/>
      <c r="T23" s="98"/>
      <c r="U23" s="98"/>
      <c r="V23" s="102"/>
      <c r="W23" s="102"/>
      <c r="X23" s="102"/>
      <c r="Y23" s="102"/>
      <c r="Z23" s="66"/>
      <c r="AA23" s="66"/>
      <c r="AB23" s="66"/>
      <c r="AC23" s="104"/>
    </row>
    <row r="24" spans="1:29" x14ac:dyDescent="0.25">
      <c r="A24" s="66">
        <v>22</v>
      </c>
      <c r="B24" s="108">
        <v>577</v>
      </c>
      <c r="C24" s="99" t="s">
        <v>330</v>
      </c>
      <c r="D24" s="99" t="s">
        <v>143</v>
      </c>
      <c r="E24" s="99" t="s">
        <v>35</v>
      </c>
      <c r="F24" s="98"/>
      <c r="G24" s="66">
        <f>H24+I24</f>
        <v>40</v>
      </c>
      <c r="H24" s="99">
        <f>L24+M24+P24+Q24+T24+U24+X24+Y24+AB24+AC24</f>
        <v>40</v>
      </c>
      <c r="I24" s="99">
        <f>J24+K24+N24+O24+R24+S24+V24+W24+Z24+AA24</f>
        <v>0</v>
      </c>
      <c r="J24" s="98"/>
      <c r="K24" s="98"/>
      <c r="L24" s="98"/>
      <c r="M24" s="98">
        <v>40</v>
      </c>
      <c r="N24" s="99"/>
      <c r="O24" s="99"/>
      <c r="P24" s="99"/>
      <c r="Q24" s="99"/>
      <c r="R24" s="98"/>
      <c r="S24" s="98"/>
      <c r="T24" s="98"/>
      <c r="U24" s="98"/>
      <c r="V24" s="99"/>
      <c r="W24" s="99"/>
      <c r="X24" s="99"/>
      <c r="Y24" s="99"/>
      <c r="Z24" s="99"/>
      <c r="AA24" s="99"/>
      <c r="AB24" s="99"/>
      <c r="AC24" s="109"/>
    </row>
    <row r="25" spans="1:29" x14ac:dyDescent="0.25">
      <c r="A25" s="66">
        <v>23</v>
      </c>
      <c r="B25" s="97">
        <v>557</v>
      </c>
      <c r="C25" s="66" t="s">
        <v>255</v>
      </c>
      <c r="D25" s="66" t="s">
        <v>256</v>
      </c>
      <c r="E25" s="66" t="s">
        <v>44</v>
      </c>
      <c r="F25" s="98"/>
      <c r="G25" s="66">
        <f>H25+I25</f>
        <v>35</v>
      </c>
      <c r="H25" s="99">
        <f>L25+M25+P25+Q25+T25+U25+X25+Y25+AB25+AC25</f>
        <v>35</v>
      </c>
      <c r="I25" s="99">
        <f>J25+K25+N25+O25+R25+S25+V25+W25+Z25+AA25</f>
        <v>0</v>
      </c>
      <c r="J25" s="98"/>
      <c r="K25" s="98"/>
      <c r="L25" s="98">
        <v>35</v>
      </c>
      <c r="M25" s="98"/>
      <c r="N25" s="66"/>
      <c r="O25" s="66"/>
      <c r="P25" s="66"/>
      <c r="Q25" s="66"/>
      <c r="R25" s="98"/>
      <c r="S25" s="98"/>
      <c r="T25" s="98"/>
      <c r="U25" s="98"/>
      <c r="V25" s="102"/>
      <c r="W25" s="102"/>
      <c r="X25" s="102"/>
      <c r="Y25" s="102"/>
      <c r="Z25" s="66"/>
      <c r="AA25" s="66"/>
      <c r="AB25" s="66"/>
      <c r="AC25" s="104"/>
    </row>
    <row r="26" spans="1:29" x14ac:dyDescent="0.25">
      <c r="A26" s="66">
        <v>24</v>
      </c>
      <c r="B26" s="97">
        <v>522</v>
      </c>
      <c r="C26" s="66" t="s">
        <v>141</v>
      </c>
      <c r="D26" s="66" t="s">
        <v>142</v>
      </c>
      <c r="E26" s="66" t="s">
        <v>4</v>
      </c>
      <c r="F26" s="98"/>
      <c r="G26" s="66">
        <f>H26+I26</f>
        <v>35</v>
      </c>
      <c r="H26" s="99">
        <f>L26+M26+P26+Q26+T26+U26+X26+Y26+AB26+AC26</f>
        <v>0</v>
      </c>
      <c r="I26" s="99">
        <f>J26+K26+N26+O26+R26+S26+V26+W26+Z26+AA26</f>
        <v>35</v>
      </c>
      <c r="J26" s="98">
        <v>35</v>
      </c>
      <c r="K26" s="98"/>
      <c r="L26" s="98"/>
      <c r="M26" s="98"/>
      <c r="N26" s="66"/>
      <c r="O26" s="66"/>
      <c r="P26" s="66"/>
      <c r="Q26" s="66"/>
      <c r="R26" s="98"/>
      <c r="S26" s="98"/>
      <c r="T26" s="98"/>
      <c r="U26" s="98"/>
      <c r="V26" s="102"/>
      <c r="W26" s="110"/>
      <c r="X26" s="102"/>
      <c r="Y26" s="102"/>
      <c r="Z26" s="66"/>
      <c r="AA26" s="66"/>
      <c r="AB26" s="66"/>
      <c r="AC26" s="104"/>
    </row>
    <row r="27" spans="1:29" x14ac:dyDescent="0.25">
      <c r="A27" s="66">
        <v>25</v>
      </c>
      <c r="B27" s="108">
        <v>542</v>
      </c>
      <c r="C27" s="99" t="s">
        <v>120</v>
      </c>
      <c r="D27" s="99" t="s">
        <v>85</v>
      </c>
      <c r="E27" s="99" t="s">
        <v>48</v>
      </c>
      <c r="F27" s="98"/>
      <c r="G27" s="66">
        <f>H27+I27</f>
        <v>35</v>
      </c>
      <c r="H27" s="99">
        <f>L27+M27+P27+Q27+T27+U27+X27+Y27+AB27+AC27</f>
        <v>0</v>
      </c>
      <c r="I27" s="99">
        <f>J27+K27+N27+O27+R27+S27+V27+W27+Z27+AA27</f>
        <v>35</v>
      </c>
      <c r="J27" s="98"/>
      <c r="K27" s="98">
        <v>35</v>
      </c>
      <c r="L27" s="98"/>
      <c r="M27" s="98"/>
      <c r="N27" s="99"/>
      <c r="O27" s="99"/>
      <c r="P27" s="99"/>
      <c r="Q27" s="99"/>
      <c r="R27" s="98"/>
      <c r="S27" s="98"/>
      <c r="T27" s="98"/>
      <c r="U27" s="98"/>
      <c r="V27" s="99"/>
      <c r="W27" s="99"/>
      <c r="X27" s="99"/>
      <c r="Y27" s="99"/>
      <c r="Z27" s="99"/>
      <c r="AA27" s="99"/>
      <c r="AB27" s="99"/>
      <c r="AC27" s="109"/>
    </row>
    <row r="28" spans="1:29" x14ac:dyDescent="0.25">
      <c r="A28" s="66">
        <v>26</v>
      </c>
      <c r="B28" s="97">
        <v>525</v>
      </c>
      <c r="C28" s="66" t="s">
        <v>146</v>
      </c>
      <c r="D28" s="66" t="s">
        <v>145</v>
      </c>
      <c r="E28" s="66" t="s">
        <v>4</v>
      </c>
      <c r="F28" s="98"/>
      <c r="G28" s="66">
        <f>H28+I28</f>
        <v>34</v>
      </c>
      <c r="H28" s="99">
        <f>L28+M28+P28+Q28+T28+U28+X28+Y28+AB28+AC28</f>
        <v>0</v>
      </c>
      <c r="I28" s="99">
        <f>J28+K28+N28+O28+R28+S28+V28+W28+Z28+AA28</f>
        <v>34</v>
      </c>
      <c r="J28" s="98">
        <v>22</v>
      </c>
      <c r="K28" s="98">
        <v>12</v>
      </c>
      <c r="L28" s="98"/>
      <c r="M28" s="98"/>
      <c r="N28" s="66"/>
      <c r="O28" s="66"/>
      <c r="P28" s="66"/>
      <c r="Q28" s="66"/>
      <c r="R28" s="98"/>
      <c r="S28" s="98"/>
      <c r="T28" s="98"/>
      <c r="U28" s="98"/>
      <c r="V28" s="102"/>
      <c r="W28" s="102"/>
      <c r="X28" s="102"/>
      <c r="Y28" s="102"/>
      <c r="Z28" s="66"/>
      <c r="AA28" s="66"/>
      <c r="AB28" s="66"/>
      <c r="AC28" s="104"/>
    </row>
    <row r="29" spans="1:29" x14ac:dyDescent="0.25">
      <c r="A29" s="66">
        <v>27</v>
      </c>
      <c r="B29" s="97">
        <v>465</v>
      </c>
      <c r="C29" s="66" t="s">
        <v>64</v>
      </c>
      <c r="D29" s="66" t="s">
        <v>58</v>
      </c>
      <c r="E29" s="66" t="s">
        <v>44</v>
      </c>
      <c r="F29" s="98"/>
      <c r="G29" s="66">
        <f>H29+I29</f>
        <v>33</v>
      </c>
      <c r="H29" s="99">
        <f>L29+M29+P29+Q29+T29+U29+X29+Y29+AB29+AC29</f>
        <v>0</v>
      </c>
      <c r="I29" s="99">
        <f>J29+K29+N29+O29+R29+S29+V29+W29+Z29+AA29</f>
        <v>33</v>
      </c>
      <c r="J29" s="98">
        <v>3</v>
      </c>
      <c r="K29" s="98">
        <v>30</v>
      </c>
      <c r="L29" s="98"/>
      <c r="M29" s="98"/>
      <c r="N29" s="66"/>
      <c r="O29" s="66"/>
      <c r="P29" s="66"/>
      <c r="Q29" s="66"/>
      <c r="R29" s="98"/>
      <c r="S29" s="98"/>
      <c r="T29" s="98"/>
      <c r="U29" s="98"/>
      <c r="V29" s="102"/>
      <c r="W29" s="102"/>
      <c r="X29" s="102"/>
      <c r="Y29" s="102"/>
      <c r="Z29" s="66"/>
      <c r="AA29" s="66"/>
      <c r="AB29" s="66"/>
      <c r="AC29" s="104"/>
    </row>
    <row r="30" spans="1:29" x14ac:dyDescent="0.25">
      <c r="A30" s="66">
        <v>28</v>
      </c>
      <c r="B30" s="97">
        <v>579</v>
      </c>
      <c r="C30" s="66" t="s">
        <v>257</v>
      </c>
      <c r="D30" s="66" t="s">
        <v>104</v>
      </c>
      <c r="E30" s="66" t="s">
        <v>4</v>
      </c>
      <c r="F30" s="98"/>
      <c r="G30" s="66">
        <f>H30+I30</f>
        <v>30</v>
      </c>
      <c r="H30" s="99">
        <f>L30+M30+P30+Q30+T30+U30+X30+Y30+AB30+AC30</f>
        <v>30</v>
      </c>
      <c r="I30" s="99">
        <f>J30+K30+N30+O30+R30+S30+V30+W30+Z30+AA30</f>
        <v>0</v>
      </c>
      <c r="J30" s="98"/>
      <c r="K30" s="98"/>
      <c r="L30" s="98">
        <v>30</v>
      </c>
      <c r="M30" s="98"/>
      <c r="N30" s="66"/>
      <c r="O30" s="66"/>
      <c r="P30" s="66"/>
      <c r="Q30" s="66"/>
      <c r="R30" s="98"/>
      <c r="S30" s="98"/>
      <c r="T30" s="98"/>
      <c r="U30" s="98"/>
      <c r="V30" s="102"/>
      <c r="W30" s="102"/>
      <c r="X30" s="102"/>
      <c r="Y30" s="102"/>
      <c r="Z30" s="66"/>
      <c r="AA30" s="66"/>
      <c r="AB30" s="66"/>
      <c r="AC30" s="104"/>
    </row>
    <row r="31" spans="1:29" x14ac:dyDescent="0.25">
      <c r="A31" s="66">
        <v>29</v>
      </c>
      <c r="B31" s="108">
        <v>596</v>
      </c>
      <c r="C31" s="99" t="s">
        <v>267</v>
      </c>
      <c r="D31" s="99" t="s">
        <v>183</v>
      </c>
      <c r="E31" s="99" t="s">
        <v>4</v>
      </c>
      <c r="F31" s="98"/>
      <c r="G31" s="66">
        <f>H31+I31</f>
        <v>27</v>
      </c>
      <c r="H31" s="99">
        <f>L31+M31+P31+Q31+T31+U31+X31+Y31+AB31+AC31</f>
        <v>27</v>
      </c>
      <c r="I31" s="99">
        <f>J31+K31+N31+O31+R31+S31+V31+W31+Z31+AA31</f>
        <v>0</v>
      </c>
      <c r="J31" s="98"/>
      <c r="K31" s="98"/>
      <c r="L31" s="98">
        <v>5</v>
      </c>
      <c r="M31" s="98">
        <v>22</v>
      </c>
      <c r="N31" s="99"/>
      <c r="O31" s="99"/>
      <c r="P31" s="99"/>
      <c r="Q31" s="99"/>
      <c r="R31" s="98"/>
      <c r="S31" s="98"/>
      <c r="T31" s="98"/>
      <c r="U31" s="98"/>
      <c r="V31" s="99"/>
      <c r="W31" s="99"/>
      <c r="X31" s="99"/>
      <c r="Y31" s="99"/>
      <c r="Z31" s="99"/>
      <c r="AA31" s="99"/>
      <c r="AB31" s="99"/>
      <c r="AC31" s="109"/>
    </row>
    <row r="32" spans="1:29" x14ac:dyDescent="0.25">
      <c r="A32" s="66">
        <v>30</v>
      </c>
      <c r="B32" s="97">
        <v>552</v>
      </c>
      <c r="C32" s="66" t="s">
        <v>144</v>
      </c>
      <c r="D32" s="66" t="s">
        <v>145</v>
      </c>
      <c r="E32" s="66" t="s">
        <v>4</v>
      </c>
      <c r="F32" s="98"/>
      <c r="G32" s="66">
        <f>H32+I32</f>
        <v>26</v>
      </c>
      <c r="H32" s="99">
        <f>L32+M32+P32+Q32+T32+U32+X32+Y32+AB32+AC32</f>
        <v>0</v>
      </c>
      <c r="I32" s="99">
        <f>J32+K32+N32+O32+R32+S32+V32+W32+Z32+AA32</f>
        <v>26</v>
      </c>
      <c r="J32" s="98">
        <v>26</v>
      </c>
      <c r="K32" s="98"/>
      <c r="L32" s="98"/>
      <c r="M32" s="47"/>
      <c r="N32" s="66"/>
      <c r="O32" s="66"/>
      <c r="P32" s="66"/>
      <c r="Q32" s="66"/>
      <c r="R32" s="98"/>
      <c r="S32" s="98"/>
      <c r="T32" s="98"/>
      <c r="U32" s="98"/>
      <c r="V32" s="102"/>
      <c r="W32" s="102"/>
      <c r="X32" s="102"/>
      <c r="Y32" s="102"/>
      <c r="Z32" s="66"/>
      <c r="AA32" s="66"/>
      <c r="AB32" s="66"/>
      <c r="AC32" s="104"/>
    </row>
    <row r="33" spans="1:29" x14ac:dyDescent="0.25">
      <c r="A33" s="66">
        <v>31</v>
      </c>
      <c r="B33" s="97">
        <v>469</v>
      </c>
      <c r="C33" s="66" t="s">
        <v>71</v>
      </c>
      <c r="D33" s="66" t="s">
        <v>72</v>
      </c>
      <c r="E33" s="66" t="s">
        <v>25</v>
      </c>
      <c r="F33" s="98"/>
      <c r="G33" s="66">
        <f>H33+I33</f>
        <v>25</v>
      </c>
      <c r="H33" s="99">
        <f>L33+M33+P33+Q33+T33+U33+X33+Y33+AB33+AC33</f>
        <v>0</v>
      </c>
      <c r="I33" s="99">
        <f>J33+K33+N33+O33+R33+S33+V33+W33+Z33+AA33</f>
        <v>25</v>
      </c>
      <c r="J33" s="98">
        <v>7</v>
      </c>
      <c r="K33" s="98">
        <v>18</v>
      </c>
      <c r="L33" s="98"/>
      <c r="M33" s="98"/>
      <c r="N33" s="66"/>
      <c r="O33" s="66"/>
      <c r="P33" s="66"/>
      <c r="Q33" s="66"/>
      <c r="R33" s="98"/>
      <c r="S33" s="98"/>
      <c r="T33" s="98"/>
      <c r="U33" s="98"/>
      <c r="V33" s="102"/>
      <c r="W33" s="102"/>
      <c r="X33" s="102"/>
      <c r="Y33" s="102"/>
      <c r="Z33" s="66"/>
      <c r="AA33" s="66"/>
      <c r="AB33" s="66"/>
      <c r="AC33" s="104"/>
    </row>
    <row r="34" spans="1:29" x14ac:dyDescent="0.25">
      <c r="A34" s="66">
        <v>32</v>
      </c>
      <c r="B34" s="97">
        <v>491</v>
      </c>
      <c r="C34" s="66" t="s">
        <v>156</v>
      </c>
      <c r="D34" s="66" t="s">
        <v>157</v>
      </c>
      <c r="E34" s="66" t="s">
        <v>4</v>
      </c>
      <c r="F34" s="98"/>
      <c r="G34" s="66">
        <f>H34+I34</f>
        <v>22</v>
      </c>
      <c r="H34" s="99">
        <f>L34+M34+P34+Q34+T34+U34+X34+Y34+AB34+AC34</f>
        <v>0</v>
      </c>
      <c r="I34" s="99">
        <f>J34+K34+N34+O34+R34+S34+V34+W34+Z34+AA34</f>
        <v>22</v>
      </c>
      <c r="J34" s="98"/>
      <c r="K34" s="98">
        <v>22</v>
      </c>
      <c r="L34" s="98"/>
      <c r="M34" s="98"/>
      <c r="N34" s="66"/>
      <c r="O34" s="66"/>
      <c r="P34" s="66"/>
      <c r="Q34" s="66"/>
      <c r="R34" s="98"/>
      <c r="S34" s="98"/>
      <c r="T34" s="98"/>
      <c r="U34" s="98"/>
      <c r="V34" s="102"/>
      <c r="W34" s="102"/>
      <c r="X34" s="102"/>
      <c r="Y34" s="102"/>
      <c r="Z34" s="66"/>
      <c r="AA34" s="66"/>
      <c r="AB34" s="66"/>
      <c r="AC34" s="104"/>
    </row>
    <row r="35" spans="1:29" x14ac:dyDescent="0.25">
      <c r="A35" s="66">
        <v>33</v>
      </c>
      <c r="B35" s="108">
        <v>545</v>
      </c>
      <c r="C35" s="99" t="s">
        <v>284</v>
      </c>
      <c r="D35" s="99" t="s">
        <v>285</v>
      </c>
      <c r="E35" s="99" t="s">
        <v>40</v>
      </c>
      <c r="F35" s="98"/>
      <c r="G35" s="66">
        <f>H35+I35</f>
        <v>15</v>
      </c>
      <c r="H35" s="99">
        <f>L35+M35+P35+Q35+T35+U35+X35+Y35+AB35+AC35</f>
        <v>15</v>
      </c>
      <c r="I35" s="99">
        <f>J35+K35+N35+O35+R35+S35+V35+W35+Z35+AA35</f>
        <v>0</v>
      </c>
      <c r="J35" s="98"/>
      <c r="K35" s="98"/>
      <c r="L35" s="98"/>
      <c r="M35" s="98">
        <v>15</v>
      </c>
      <c r="N35" s="99"/>
      <c r="O35" s="99"/>
      <c r="P35" s="99"/>
      <c r="Q35" s="99"/>
      <c r="R35" s="98"/>
      <c r="S35" s="98"/>
      <c r="T35" s="98"/>
      <c r="U35" s="98"/>
      <c r="V35" s="99"/>
      <c r="W35" s="99"/>
      <c r="X35" s="99"/>
      <c r="Y35" s="99"/>
      <c r="Z35" s="99"/>
      <c r="AA35" s="99"/>
      <c r="AB35" s="99"/>
      <c r="AC35" s="109"/>
    </row>
    <row r="36" spans="1:29" x14ac:dyDescent="0.25">
      <c r="A36" s="66">
        <v>34</v>
      </c>
      <c r="B36" s="106">
        <v>486</v>
      </c>
      <c r="C36" s="52" t="s">
        <v>152</v>
      </c>
      <c r="D36" s="52" t="s">
        <v>153</v>
      </c>
      <c r="E36" s="52" t="s">
        <v>115</v>
      </c>
      <c r="F36" s="98"/>
      <c r="G36" s="66">
        <f>H36+I36</f>
        <v>14</v>
      </c>
      <c r="H36" s="99">
        <f>L36+M36+P36+Q36+T36+U36+X36+Y36+AB36+AC36</f>
        <v>0</v>
      </c>
      <c r="I36" s="99">
        <f>J36+K36+N36+O36+R36+S36+V36+W36+Z36+AA36</f>
        <v>14</v>
      </c>
      <c r="J36" s="98">
        <v>5</v>
      </c>
      <c r="K36" s="47">
        <v>9</v>
      </c>
      <c r="L36" s="98"/>
      <c r="M36" s="98"/>
      <c r="N36" s="66"/>
      <c r="O36" s="66"/>
      <c r="P36" s="66"/>
      <c r="Q36" s="66"/>
      <c r="R36" s="98"/>
      <c r="S36" s="98"/>
      <c r="T36" s="98"/>
      <c r="U36" s="98"/>
      <c r="V36" s="102"/>
      <c r="W36" s="102"/>
      <c r="X36" s="102"/>
      <c r="Y36" s="102"/>
      <c r="Z36" s="66"/>
      <c r="AA36" s="66"/>
      <c r="AB36" s="66"/>
      <c r="AC36" s="104"/>
    </row>
    <row r="37" spans="1:29" x14ac:dyDescent="0.25">
      <c r="A37" s="66">
        <v>35</v>
      </c>
      <c r="B37" s="106">
        <v>569</v>
      </c>
      <c r="C37" s="52" t="s">
        <v>151</v>
      </c>
      <c r="D37" s="52" t="s">
        <v>70</v>
      </c>
      <c r="E37" s="52" t="s">
        <v>48</v>
      </c>
      <c r="F37" s="98"/>
      <c r="G37" s="66">
        <f>H37+I37</f>
        <v>14</v>
      </c>
      <c r="H37" s="99">
        <f>L37+M37+P37+Q37+T37+U37+X37+Y37+AB37+AC37</f>
        <v>0</v>
      </c>
      <c r="I37" s="99">
        <f>J37+K37+N37+O37+R37+S37+V37+W37+Z37+AA37</f>
        <v>14</v>
      </c>
      <c r="J37" s="98">
        <v>9</v>
      </c>
      <c r="K37" s="47">
        <v>5</v>
      </c>
      <c r="L37" s="47"/>
      <c r="M37" s="98"/>
      <c r="N37" s="66"/>
      <c r="O37" s="66"/>
      <c r="P37" s="66"/>
      <c r="Q37" s="66"/>
      <c r="R37" s="98"/>
      <c r="S37" s="98"/>
      <c r="T37" s="98"/>
      <c r="U37" s="98"/>
      <c r="V37" s="102"/>
      <c r="W37" s="102"/>
      <c r="X37" s="102"/>
      <c r="Y37" s="102"/>
      <c r="Z37" s="66"/>
      <c r="AA37" s="66"/>
      <c r="AB37" s="66"/>
      <c r="AC37" s="104"/>
    </row>
    <row r="38" spans="1:29" x14ac:dyDescent="0.25">
      <c r="A38" s="66">
        <v>36</v>
      </c>
      <c r="B38" s="97">
        <v>585</v>
      </c>
      <c r="C38" s="66" t="s">
        <v>150</v>
      </c>
      <c r="D38" s="66" t="s">
        <v>143</v>
      </c>
      <c r="E38" s="66" t="s">
        <v>4</v>
      </c>
      <c r="F38" s="98"/>
      <c r="G38" s="66">
        <f>H38+I38</f>
        <v>12</v>
      </c>
      <c r="H38" s="99">
        <f>L38+M38+P38+Q38+T38+U38+X38+Y38+AB38+AC38</f>
        <v>0</v>
      </c>
      <c r="I38" s="99">
        <f>J38+K38+N38+O38+R38+S38+V38+W38+Z38+AA38</f>
        <v>12</v>
      </c>
      <c r="J38" s="98">
        <v>12</v>
      </c>
      <c r="K38" s="98"/>
      <c r="L38" s="98"/>
      <c r="M38" s="98"/>
      <c r="N38" s="66"/>
      <c r="O38" s="66"/>
      <c r="P38" s="66"/>
      <c r="Q38" s="66"/>
      <c r="R38" s="98"/>
      <c r="S38" s="98"/>
      <c r="T38" s="98"/>
      <c r="U38" s="98"/>
      <c r="V38" s="102"/>
      <c r="W38" s="102"/>
      <c r="X38" s="102"/>
      <c r="Y38" s="102"/>
      <c r="Z38" s="66"/>
      <c r="AA38" s="66"/>
      <c r="AB38" s="66"/>
      <c r="AC38" s="104"/>
    </row>
    <row r="39" spans="1:29" x14ac:dyDescent="0.25">
      <c r="A39" s="66">
        <v>37</v>
      </c>
      <c r="B39" s="108">
        <v>613</v>
      </c>
      <c r="C39" s="99" t="s">
        <v>263</v>
      </c>
      <c r="D39" s="99" t="s">
        <v>264</v>
      </c>
      <c r="E39" s="99" t="s">
        <v>4</v>
      </c>
      <c r="F39" s="98"/>
      <c r="G39" s="66">
        <f>H39+I39</f>
        <v>9</v>
      </c>
      <c r="H39" s="99">
        <f>L39+M39+P39+Q39+T39+U39+X39+Y39+AB39+AC39</f>
        <v>9</v>
      </c>
      <c r="I39" s="99">
        <f>J39+K39+N39+O39+R39+S39+V39+W39+Z39+AA39</f>
        <v>0</v>
      </c>
      <c r="J39" s="98"/>
      <c r="K39" s="98"/>
      <c r="L39" s="98">
        <v>9</v>
      </c>
      <c r="M39" s="98"/>
      <c r="N39" s="99"/>
      <c r="O39" s="99"/>
      <c r="P39" s="99"/>
      <c r="Q39" s="99"/>
      <c r="R39" s="98"/>
      <c r="S39" s="98"/>
      <c r="T39" s="98"/>
      <c r="U39" s="98"/>
      <c r="V39" s="99"/>
      <c r="W39" s="99"/>
      <c r="X39" s="99"/>
      <c r="Y39" s="99"/>
      <c r="Z39" s="99"/>
      <c r="AA39" s="99"/>
      <c r="AB39" s="99"/>
      <c r="AC39" s="109"/>
    </row>
    <row r="40" spans="1:29" x14ac:dyDescent="0.25">
      <c r="A40" s="66">
        <v>38</v>
      </c>
      <c r="B40" s="108">
        <v>594</v>
      </c>
      <c r="C40" s="99" t="s">
        <v>270</v>
      </c>
      <c r="D40" s="99" t="s">
        <v>173</v>
      </c>
      <c r="E40" s="99" t="s">
        <v>4</v>
      </c>
      <c r="F40" s="98"/>
      <c r="G40" s="66">
        <f>H40+I40</f>
        <v>8</v>
      </c>
      <c r="H40" s="99">
        <f>L40+M40+P40+Q40+T40+U40+X40+Y40+AB40+AC40</f>
        <v>8</v>
      </c>
      <c r="I40" s="99">
        <f>J40+K40+N40+O40+R40+S40+V40+W40+Z40+AA40</f>
        <v>0</v>
      </c>
      <c r="J40" s="98"/>
      <c r="K40" s="98"/>
      <c r="L40" s="98">
        <v>1</v>
      </c>
      <c r="M40" s="98">
        <v>7</v>
      </c>
      <c r="N40" s="99"/>
      <c r="O40" s="99"/>
      <c r="P40" s="99"/>
      <c r="Q40" s="99"/>
      <c r="R40" s="98"/>
      <c r="S40" s="98"/>
      <c r="T40" s="98"/>
      <c r="U40" s="98"/>
      <c r="V40" s="99"/>
      <c r="W40" s="99"/>
      <c r="X40" s="99"/>
      <c r="Y40" s="99"/>
      <c r="Z40" s="99"/>
      <c r="AA40" s="99"/>
      <c r="AB40" s="99"/>
      <c r="AC40" s="109"/>
    </row>
    <row r="41" spans="1:29" x14ac:dyDescent="0.25">
      <c r="A41" s="66">
        <v>39</v>
      </c>
      <c r="B41" s="108">
        <v>587</v>
      </c>
      <c r="C41" s="99" t="s">
        <v>265</v>
      </c>
      <c r="D41" s="99" t="s">
        <v>266</v>
      </c>
      <c r="E41" s="99" t="s">
        <v>4</v>
      </c>
      <c r="F41" s="98"/>
      <c r="G41" s="66">
        <f>H41+I41</f>
        <v>8</v>
      </c>
      <c r="H41" s="99">
        <f>L41+M41+P41+Q41+T41+U41+X41+Y41+AB41+AC41</f>
        <v>8</v>
      </c>
      <c r="I41" s="99">
        <f>J41+K41+N41+O41+R41+S41+V41+W41+Z41+AA41</f>
        <v>0</v>
      </c>
      <c r="J41" s="98"/>
      <c r="K41" s="98"/>
      <c r="L41" s="98">
        <v>7</v>
      </c>
      <c r="M41" s="98">
        <v>1</v>
      </c>
      <c r="N41" s="99"/>
      <c r="O41" s="99"/>
      <c r="P41" s="99"/>
      <c r="Q41" s="99"/>
      <c r="R41" s="98"/>
      <c r="S41" s="98"/>
      <c r="T41" s="98"/>
      <c r="U41" s="98"/>
      <c r="V41" s="99"/>
      <c r="W41" s="99"/>
      <c r="X41" s="99"/>
      <c r="Y41" s="99"/>
      <c r="Z41" s="99"/>
      <c r="AA41" s="99"/>
      <c r="AB41" s="99"/>
      <c r="AC41" s="109"/>
    </row>
    <row r="42" spans="1:29" x14ac:dyDescent="0.25">
      <c r="A42" s="66">
        <v>40</v>
      </c>
      <c r="B42" s="97">
        <v>484</v>
      </c>
      <c r="C42" s="66" t="s">
        <v>80</v>
      </c>
      <c r="D42" s="66" t="s">
        <v>81</v>
      </c>
      <c r="E42" s="66" t="s">
        <v>34</v>
      </c>
      <c r="F42" s="98"/>
      <c r="G42" s="66">
        <f>H42+I42</f>
        <v>7</v>
      </c>
      <c r="H42" s="99">
        <f>L42+M42+P42+Q42+T42+U42+X42+Y42+AB42+AC42</f>
        <v>0</v>
      </c>
      <c r="I42" s="99">
        <f>J42+K42+N42+O42+R42+S42+V42+W42+Z42+AA42</f>
        <v>7</v>
      </c>
      <c r="J42" s="98"/>
      <c r="K42" s="98">
        <v>7</v>
      </c>
      <c r="L42" s="98"/>
      <c r="M42" s="98"/>
      <c r="N42" s="66"/>
      <c r="O42" s="66"/>
      <c r="P42" s="66"/>
      <c r="Q42" s="66"/>
      <c r="R42" s="98"/>
      <c r="S42" s="98"/>
      <c r="T42" s="98"/>
      <c r="U42" s="98"/>
      <c r="V42" s="102"/>
      <c r="W42" s="102"/>
      <c r="X42" s="102"/>
      <c r="Y42" s="102"/>
      <c r="Z42" s="66"/>
      <c r="AA42" s="66"/>
      <c r="AB42" s="66"/>
      <c r="AC42" s="104"/>
    </row>
    <row r="43" spans="1:29" x14ac:dyDescent="0.25">
      <c r="A43" s="66">
        <v>41</v>
      </c>
      <c r="B43" s="108">
        <v>568</v>
      </c>
      <c r="C43" s="99" t="s">
        <v>268</v>
      </c>
      <c r="D43" s="99" t="s">
        <v>269</v>
      </c>
      <c r="E43" s="99" t="s">
        <v>4</v>
      </c>
      <c r="F43" s="98"/>
      <c r="G43" s="66">
        <f>H43+I43</f>
        <v>5</v>
      </c>
      <c r="H43" s="99">
        <f>L43+M43+P43+Q43+T43+U43+X43+Y43+AB43+AC43</f>
        <v>5</v>
      </c>
      <c r="I43" s="99">
        <f>J43+K43+N43+O43+R43+S43+V43+W43+Z43+AA43</f>
        <v>0</v>
      </c>
      <c r="J43" s="98"/>
      <c r="K43" s="98"/>
      <c r="L43" s="98">
        <v>3</v>
      </c>
      <c r="M43" s="98">
        <v>2</v>
      </c>
      <c r="N43" s="99"/>
      <c r="O43" s="99"/>
      <c r="P43" s="99"/>
      <c r="Q43" s="99"/>
      <c r="R43" s="98"/>
      <c r="S43" s="98"/>
      <c r="T43" s="98"/>
      <c r="U43" s="98"/>
      <c r="V43" s="99"/>
      <c r="W43" s="99"/>
      <c r="X43" s="99"/>
      <c r="Y43" s="99"/>
      <c r="Z43" s="99"/>
      <c r="AA43" s="99"/>
      <c r="AB43" s="99"/>
      <c r="AC43" s="109"/>
    </row>
    <row r="44" spans="1:29" x14ac:dyDescent="0.25">
      <c r="A44" s="66">
        <v>42</v>
      </c>
      <c r="B44" s="108">
        <v>590</v>
      </c>
      <c r="C44" s="99" t="s">
        <v>332</v>
      </c>
      <c r="D44" s="99" t="s">
        <v>139</v>
      </c>
      <c r="E44" s="99" t="s">
        <v>49</v>
      </c>
      <c r="F44" s="98"/>
      <c r="G44" s="66">
        <f>H44+I44</f>
        <v>5</v>
      </c>
      <c r="H44" s="99">
        <f>L44+M44+P44+Q44+T44+U44+X44+Y44+AB44+AC44</f>
        <v>5</v>
      </c>
      <c r="I44" s="99">
        <f>J44+K44+N44+O44+R44+S44+V44+W44+Z44+AA44</f>
        <v>0</v>
      </c>
      <c r="J44" s="98"/>
      <c r="K44" s="98"/>
      <c r="L44" s="98"/>
      <c r="M44" s="98">
        <v>5</v>
      </c>
      <c r="N44" s="99"/>
      <c r="O44" s="99"/>
      <c r="P44" s="99"/>
      <c r="Q44" s="99"/>
      <c r="R44" s="98"/>
      <c r="S44" s="98"/>
      <c r="T44" s="98"/>
      <c r="U44" s="98"/>
      <c r="V44" s="99"/>
      <c r="W44" s="99"/>
      <c r="X44" s="99"/>
      <c r="Y44" s="99"/>
      <c r="Z44" s="99"/>
      <c r="AA44" s="99"/>
      <c r="AB44" s="99"/>
      <c r="AC44" s="109"/>
    </row>
    <row r="45" spans="1:29" x14ac:dyDescent="0.25">
      <c r="A45" s="66">
        <v>43</v>
      </c>
      <c r="B45" s="108">
        <v>591</v>
      </c>
      <c r="C45" s="99" t="s">
        <v>333</v>
      </c>
      <c r="D45" s="99" t="s">
        <v>98</v>
      </c>
      <c r="E45" s="99" t="s">
        <v>49</v>
      </c>
      <c r="F45" s="98"/>
      <c r="G45" s="66">
        <f>H45+I45</f>
        <v>3</v>
      </c>
      <c r="H45" s="99">
        <f>L45+M45+P45+Q45+T45+U45+X45+Y45+AB45+AC45</f>
        <v>3</v>
      </c>
      <c r="I45" s="99">
        <f>J45+K45+N45+O45+R45+S45+V45+W45+Z45+AA45</f>
        <v>0</v>
      </c>
      <c r="J45" s="98"/>
      <c r="K45" s="98"/>
      <c r="L45" s="98"/>
      <c r="M45" s="98">
        <v>3</v>
      </c>
      <c r="N45" s="99"/>
      <c r="O45" s="99"/>
      <c r="P45" s="99"/>
      <c r="Q45" s="99"/>
      <c r="R45" s="98"/>
      <c r="S45" s="98"/>
      <c r="T45" s="98"/>
      <c r="U45" s="98"/>
      <c r="V45" s="99"/>
      <c r="W45" s="99"/>
      <c r="X45" s="99"/>
      <c r="Y45" s="99"/>
      <c r="Z45" s="99"/>
      <c r="AA45" s="99"/>
      <c r="AB45" s="99"/>
      <c r="AC45" s="109"/>
    </row>
    <row r="46" spans="1:29" x14ac:dyDescent="0.25">
      <c r="A46" s="66">
        <v>44</v>
      </c>
      <c r="B46" s="97">
        <v>505</v>
      </c>
      <c r="C46" s="66" t="s">
        <v>154</v>
      </c>
      <c r="D46" s="66" t="s">
        <v>155</v>
      </c>
      <c r="E46" s="66" t="s">
        <v>25</v>
      </c>
      <c r="F46" s="98"/>
      <c r="G46" s="66">
        <f>H46+I46</f>
        <v>2</v>
      </c>
      <c r="H46" s="99">
        <f>L46+M46+P46+Q46+T46+U46+X46+Y46+AB46+AC46</f>
        <v>0</v>
      </c>
      <c r="I46" s="99">
        <f>J46+K46+N46+O46+R46+S46+V46+W46+Z46+AA46</f>
        <v>2</v>
      </c>
      <c r="J46" s="98">
        <v>2</v>
      </c>
      <c r="K46" s="98"/>
      <c r="L46" s="98"/>
      <c r="M46" s="47"/>
      <c r="N46" s="66"/>
      <c r="O46" s="66"/>
      <c r="P46" s="66"/>
      <c r="Q46" s="66"/>
      <c r="R46" s="98"/>
      <c r="S46" s="98"/>
      <c r="T46" s="98"/>
      <c r="U46" s="98"/>
      <c r="V46" s="102"/>
      <c r="W46" s="102"/>
      <c r="X46" s="102"/>
      <c r="Y46" s="102"/>
      <c r="Z46" s="66"/>
      <c r="AA46" s="66"/>
      <c r="AB46" s="66"/>
      <c r="AC46" s="104"/>
    </row>
    <row r="47" spans="1:29" x14ac:dyDescent="0.25">
      <c r="A47" s="66">
        <v>45</v>
      </c>
      <c r="B47" s="97">
        <v>453</v>
      </c>
      <c r="C47" s="66" t="s">
        <v>84</v>
      </c>
      <c r="D47" s="66" t="s">
        <v>85</v>
      </c>
      <c r="E47" s="66" t="s">
        <v>25</v>
      </c>
      <c r="F47" s="98"/>
      <c r="G47" s="66">
        <f>H47+I47</f>
        <v>1</v>
      </c>
      <c r="H47" s="99">
        <f>L47+M47+P47+Q47+T47+U47+X47+Y47+AB47+AC47</f>
        <v>0</v>
      </c>
      <c r="I47" s="99">
        <f>J47+K47+N47+O47+R47+S47+V47+W47+Z47+AA47</f>
        <v>1</v>
      </c>
      <c r="J47" s="98">
        <v>1</v>
      </c>
      <c r="K47" s="98"/>
      <c r="L47" s="98"/>
      <c r="M47" s="98"/>
      <c r="N47" s="66"/>
      <c r="O47" s="66"/>
      <c r="P47" s="66"/>
      <c r="Q47" s="66"/>
      <c r="R47" s="98"/>
      <c r="S47" s="98"/>
      <c r="T47" s="98"/>
      <c r="U47" s="98"/>
      <c r="V47" s="102"/>
      <c r="W47" s="102"/>
      <c r="X47" s="102"/>
      <c r="Y47" s="102"/>
      <c r="Z47" s="66"/>
      <c r="AA47" s="66"/>
      <c r="AB47" s="66"/>
      <c r="AC47" s="104"/>
    </row>
    <row r="48" spans="1:29" x14ac:dyDescent="0.25">
      <c r="A48" s="66">
        <v>46</v>
      </c>
      <c r="B48" s="108">
        <v>602</v>
      </c>
      <c r="C48" s="99" t="s">
        <v>271</v>
      </c>
      <c r="D48" s="99" t="s">
        <v>272</v>
      </c>
      <c r="E48" s="99" t="s">
        <v>4</v>
      </c>
      <c r="F48" s="98"/>
      <c r="G48" s="66">
        <f>H48+I48</f>
        <v>0</v>
      </c>
      <c r="H48" s="99">
        <f>L48+M48+P48+Q48+T48+U48+X48+Y48+AB48+AC48</f>
        <v>0</v>
      </c>
      <c r="I48" s="99">
        <f>J48+K48+N48+O48+R48+S48+V48+W48+Z48+AA48</f>
        <v>0</v>
      </c>
      <c r="J48" s="98"/>
      <c r="K48" s="98"/>
      <c r="L48" s="98"/>
      <c r="M48" s="98"/>
      <c r="N48" s="99"/>
      <c r="O48" s="99"/>
      <c r="P48" s="99"/>
      <c r="Q48" s="99"/>
      <c r="R48" s="98"/>
      <c r="S48" s="98"/>
      <c r="T48" s="98"/>
      <c r="U48" s="98"/>
      <c r="V48" s="99"/>
      <c r="W48" s="99"/>
      <c r="X48" s="99"/>
      <c r="Y48" s="99"/>
      <c r="Z48" s="99"/>
      <c r="AA48" s="99"/>
      <c r="AB48" s="99"/>
      <c r="AC48" s="109"/>
    </row>
    <row r="49" spans="1:29" x14ac:dyDescent="0.25">
      <c r="A49" s="66">
        <v>47</v>
      </c>
      <c r="B49" s="97">
        <v>603</v>
      </c>
      <c r="C49" s="66" t="s">
        <v>248</v>
      </c>
      <c r="D49" s="66" t="s">
        <v>249</v>
      </c>
      <c r="E49" s="66" t="s">
        <v>250</v>
      </c>
      <c r="F49" s="98"/>
      <c r="G49" s="66">
        <f>H49+I49</f>
        <v>0</v>
      </c>
      <c r="H49" s="99">
        <f>L49+M49+P49+Q49+T49+U49+X49+Y49+AB49+AC49</f>
        <v>0</v>
      </c>
      <c r="I49" s="99">
        <f>J49+K49+N49+O49+R49+S49+V49+W49+Z49+AA49</f>
        <v>0</v>
      </c>
      <c r="J49" s="98"/>
      <c r="K49" s="98"/>
      <c r="L49" s="98"/>
      <c r="M49" s="98"/>
      <c r="N49" s="66"/>
      <c r="O49" s="66"/>
      <c r="P49" s="66"/>
      <c r="Q49" s="66"/>
      <c r="R49" s="98"/>
      <c r="S49" s="98"/>
      <c r="T49" s="98"/>
      <c r="U49" s="98"/>
      <c r="V49" s="102"/>
      <c r="W49" s="102"/>
      <c r="X49" s="102"/>
      <c r="Y49" s="102"/>
      <c r="Z49" s="66"/>
      <c r="AA49" s="66"/>
      <c r="AB49" s="66"/>
      <c r="AC49" s="104"/>
    </row>
    <row r="50" spans="1:29" x14ac:dyDescent="0.25">
      <c r="A50" s="66">
        <v>48</v>
      </c>
      <c r="B50" s="108">
        <v>697</v>
      </c>
      <c r="C50" s="99" t="s">
        <v>91</v>
      </c>
      <c r="D50" s="99" t="s">
        <v>92</v>
      </c>
      <c r="E50" s="99" t="s">
        <v>35</v>
      </c>
      <c r="F50" s="98"/>
      <c r="G50" s="66">
        <f>H50+I50</f>
        <v>0</v>
      </c>
      <c r="H50" s="99">
        <f>L50+M50+P50+Q50+T50+U50+X50+Y50+AB50+AC50</f>
        <v>0</v>
      </c>
      <c r="I50" s="99">
        <f>J50+K50+N50+O50+R50+S50+V50+W50+Z50+AA50</f>
        <v>0</v>
      </c>
      <c r="J50" s="98"/>
      <c r="K50" s="98"/>
      <c r="L50" s="98"/>
      <c r="M50" s="98"/>
      <c r="N50" s="99"/>
      <c r="O50" s="99"/>
      <c r="P50" s="99"/>
      <c r="Q50" s="99"/>
      <c r="R50" s="98"/>
      <c r="S50" s="98"/>
      <c r="T50" s="98"/>
      <c r="U50" s="98"/>
      <c r="V50" s="99"/>
      <c r="W50" s="99"/>
      <c r="X50" s="99"/>
      <c r="Y50" s="99"/>
      <c r="Z50" s="99"/>
      <c r="AA50" s="99"/>
      <c r="AB50" s="99"/>
      <c r="AC50" s="109"/>
    </row>
    <row r="51" spans="1:29" x14ac:dyDescent="0.25">
      <c r="A51" s="66">
        <v>49</v>
      </c>
      <c r="B51" s="111">
        <v>445</v>
      </c>
      <c r="C51" s="112" t="s">
        <v>193</v>
      </c>
      <c r="D51" s="112" t="s">
        <v>89</v>
      </c>
      <c r="E51" s="112" t="s">
        <v>4</v>
      </c>
      <c r="F51" s="113"/>
      <c r="G51" s="66">
        <f>H51+I51</f>
        <v>0</v>
      </c>
      <c r="H51" s="99">
        <f>L51+M51+P51+Q51+T51+U51+X51+Y51+AB51+AC51</f>
        <v>0</v>
      </c>
      <c r="I51" s="99">
        <f>J51+K51+N51+O51+R51+S51+V51+W51+Z51+AA51</f>
        <v>0</v>
      </c>
      <c r="J51" s="113"/>
      <c r="K51" s="113"/>
      <c r="L51" s="113"/>
      <c r="M51" s="113"/>
      <c r="N51" s="112"/>
      <c r="O51" s="112"/>
      <c r="P51" s="112"/>
      <c r="Q51" s="112"/>
      <c r="R51" s="113"/>
      <c r="S51" s="113"/>
      <c r="T51" s="113"/>
      <c r="U51" s="113"/>
      <c r="V51" s="112"/>
      <c r="W51" s="112"/>
      <c r="X51" s="112"/>
      <c r="Y51" s="112"/>
      <c r="Z51" s="112"/>
      <c r="AA51" s="112"/>
      <c r="AB51" s="112"/>
      <c r="AC51" s="114"/>
    </row>
    <row r="52" spans="1:29" x14ac:dyDescent="0.25">
      <c r="A52" s="99"/>
      <c r="B52" s="99"/>
      <c r="C52" s="99"/>
      <c r="D52" s="99"/>
      <c r="E52" s="99"/>
      <c r="F52" s="98"/>
      <c r="G52" s="99"/>
      <c r="H52" s="99"/>
      <c r="I52" s="99"/>
      <c r="J52" s="98"/>
      <c r="K52" s="98"/>
      <c r="L52" s="98"/>
      <c r="M52" s="98"/>
      <c r="N52" s="99"/>
      <c r="O52" s="99"/>
      <c r="P52" s="99"/>
      <c r="Q52" s="99"/>
      <c r="R52" s="98"/>
      <c r="S52" s="98"/>
      <c r="T52" s="98"/>
      <c r="U52" s="98"/>
      <c r="V52" s="99"/>
      <c r="W52" s="99"/>
      <c r="X52" s="99"/>
      <c r="Y52" s="99"/>
      <c r="Z52" s="99"/>
      <c r="AA52" s="99"/>
      <c r="AB52" s="99"/>
      <c r="AC52" s="99"/>
    </row>
    <row r="53" spans="1:29" x14ac:dyDescent="0.25">
      <c r="A53" s="99"/>
      <c r="B53" s="99"/>
      <c r="C53" s="99"/>
      <c r="D53" s="99"/>
      <c r="E53" s="99"/>
      <c r="F53" s="98"/>
      <c r="G53" s="99"/>
      <c r="H53" s="99"/>
      <c r="I53" s="99"/>
      <c r="J53" s="98"/>
      <c r="K53" s="98"/>
      <c r="L53" s="98"/>
      <c r="M53" s="98"/>
      <c r="N53" s="99"/>
      <c r="O53" s="99"/>
      <c r="P53" s="99"/>
      <c r="Q53" s="99"/>
      <c r="R53" s="98"/>
      <c r="S53" s="98"/>
      <c r="T53" s="98"/>
      <c r="U53" s="98"/>
      <c r="V53" s="99"/>
      <c r="W53" s="99"/>
      <c r="X53" s="99"/>
      <c r="Y53" s="99"/>
      <c r="Z53" s="99"/>
      <c r="AA53" s="99"/>
      <c r="AB53" s="99"/>
      <c r="AC53" s="99"/>
    </row>
    <row r="54" spans="1:29" x14ac:dyDescent="0.25">
      <c r="A54" s="99"/>
      <c r="B54" s="99"/>
      <c r="C54" s="99"/>
      <c r="D54" s="99"/>
      <c r="E54" s="99"/>
      <c r="F54" s="98"/>
      <c r="G54" s="99"/>
      <c r="H54" s="99"/>
      <c r="I54" s="99"/>
      <c r="J54" s="98"/>
      <c r="K54" s="98"/>
      <c r="L54" s="98"/>
      <c r="M54" s="98"/>
      <c r="N54" s="99"/>
      <c r="O54" s="99"/>
      <c r="P54" s="99"/>
      <c r="Q54" s="99"/>
      <c r="R54" s="98"/>
      <c r="S54" s="98"/>
      <c r="T54" s="98"/>
      <c r="U54" s="98"/>
      <c r="V54" s="99"/>
      <c r="W54" s="99"/>
      <c r="X54" s="99"/>
      <c r="Y54" s="99"/>
      <c r="Z54" s="99"/>
      <c r="AA54" s="99"/>
      <c r="AB54" s="99"/>
      <c r="AC54" s="99"/>
    </row>
    <row r="55" spans="1:29" x14ac:dyDescent="0.25">
      <c r="A55" s="99"/>
      <c r="B55" s="99"/>
      <c r="C55" s="99"/>
      <c r="D55" s="99"/>
      <c r="E55" s="99"/>
      <c r="F55" s="98"/>
      <c r="G55" s="99"/>
      <c r="H55" s="99"/>
      <c r="I55" s="99"/>
      <c r="J55" s="98"/>
      <c r="K55" s="98"/>
      <c r="L55" s="98"/>
      <c r="M55" s="98"/>
      <c r="N55" s="99"/>
      <c r="O55" s="99"/>
      <c r="P55" s="99"/>
      <c r="Q55" s="99"/>
      <c r="R55" s="98"/>
      <c r="S55" s="98"/>
      <c r="T55" s="98"/>
      <c r="U55" s="98"/>
      <c r="V55" s="99"/>
      <c r="W55" s="99"/>
      <c r="X55" s="99"/>
      <c r="Y55" s="99"/>
      <c r="Z55" s="99"/>
      <c r="AA55" s="99"/>
      <c r="AB55" s="99"/>
      <c r="AC55" s="99"/>
    </row>
    <row r="56" spans="1:29" x14ac:dyDescent="0.25">
      <c r="A56" s="99"/>
      <c r="B56" s="99"/>
      <c r="C56" s="99"/>
      <c r="D56" s="99"/>
      <c r="E56" s="99"/>
      <c r="F56" s="98"/>
      <c r="G56" s="99"/>
      <c r="H56" s="99"/>
      <c r="I56" s="99"/>
      <c r="J56" s="98"/>
      <c r="K56" s="98"/>
      <c r="L56" s="98"/>
      <c r="M56" s="98"/>
      <c r="N56" s="99"/>
      <c r="O56" s="99"/>
      <c r="P56" s="99"/>
      <c r="Q56" s="99"/>
      <c r="R56" s="98"/>
      <c r="S56" s="98"/>
      <c r="T56" s="98"/>
      <c r="U56" s="98"/>
      <c r="V56" s="99"/>
      <c r="W56" s="99"/>
      <c r="X56" s="99"/>
      <c r="Y56" s="99"/>
      <c r="Z56" s="99"/>
      <c r="AA56" s="99"/>
      <c r="AB56" s="99"/>
      <c r="AC56" s="99"/>
    </row>
    <row r="57" spans="1:29" x14ac:dyDescent="0.25">
      <c r="A57" s="99"/>
      <c r="B57" s="99"/>
      <c r="C57" s="99"/>
      <c r="D57" s="99"/>
      <c r="E57" s="99"/>
      <c r="F57" s="98"/>
      <c r="G57" s="99"/>
      <c r="H57" s="99"/>
      <c r="I57" s="99"/>
      <c r="J57" s="98"/>
      <c r="K57" s="98"/>
      <c r="L57" s="98"/>
      <c r="M57" s="98"/>
      <c r="N57" s="99"/>
      <c r="O57" s="99"/>
      <c r="P57" s="99"/>
      <c r="Q57" s="99"/>
      <c r="R57" s="98"/>
      <c r="S57" s="98"/>
      <c r="T57" s="98"/>
      <c r="U57" s="98"/>
      <c r="V57" s="99"/>
      <c r="W57" s="99"/>
      <c r="X57" s="99"/>
      <c r="Y57" s="99"/>
      <c r="Z57" s="99"/>
      <c r="AA57" s="99"/>
      <c r="AB57" s="99"/>
      <c r="AC57" s="99"/>
    </row>
    <row r="58" spans="1:29" x14ac:dyDescent="0.25">
      <c r="A58" s="99"/>
      <c r="B58" s="99"/>
      <c r="C58" s="99"/>
      <c r="D58" s="99"/>
      <c r="E58" s="99"/>
      <c r="F58" s="98"/>
      <c r="G58" s="99"/>
      <c r="H58" s="99"/>
      <c r="I58" s="99"/>
      <c r="J58" s="98"/>
      <c r="K58" s="98"/>
      <c r="L58" s="98"/>
      <c r="M58" s="98"/>
      <c r="N58" s="99"/>
      <c r="O58" s="99"/>
      <c r="P58" s="99"/>
      <c r="Q58" s="99"/>
      <c r="R58" s="98"/>
      <c r="S58" s="98"/>
      <c r="T58" s="98"/>
      <c r="U58" s="98"/>
      <c r="V58" s="99"/>
      <c r="W58" s="99"/>
      <c r="X58" s="99"/>
      <c r="Y58" s="99"/>
      <c r="Z58" s="99"/>
      <c r="AA58" s="99"/>
      <c r="AB58" s="99"/>
      <c r="AC58" s="99"/>
    </row>
    <row r="59" spans="1:29" x14ac:dyDescent="0.25">
      <c r="A59" s="99"/>
      <c r="B59" s="99"/>
      <c r="C59" s="99"/>
      <c r="D59" s="99"/>
      <c r="E59" s="99"/>
      <c r="F59" s="98"/>
      <c r="G59" s="99"/>
      <c r="H59" s="99"/>
      <c r="I59" s="99"/>
      <c r="J59" s="98"/>
      <c r="K59" s="98"/>
      <c r="L59" s="98"/>
      <c r="M59" s="98"/>
      <c r="N59" s="99"/>
      <c r="O59" s="99"/>
      <c r="P59" s="99"/>
      <c r="Q59" s="99"/>
      <c r="R59" s="98"/>
      <c r="S59" s="98"/>
      <c r="T59" s="98"/>
      <c r="U59" s="98"/>
      <c r="V59" s="99"/>
      <c r="W59" s="99"/>
      <c r="X59" s="99"/>
      <c r="Y59" s="99"/>
      <c r="Z59" s="99"/>
      <c r="AA59" s="99"/>
      <c r="AB59" s="99"/>
      <c r="AC59" s="99"/>
    </row>
    <row r="60" spans="1:29" x14ac:dyDescent="0.25">
      <c r="A60" s="99"/>
      <c r="B60" s="99"/>
      <c r="C60" s="99"/>
      <c r="D60" s="99"/>
      <c r="E60" s="99"/>
      <c r="F60" s="98"/>
      <c r="G60" s="99"/>
      <c r="H60" s="99"/>
      <c r="I60" s="99"/>
      <c r="J60" s="98"/>
      <c r="K60" s="98"/>
      <c r="L60" s="98"/>
      <c r="M60" s="98"/>
      <c r="N60" s="99"/>
      <c r="O60" s="99"/>
      <c r="P60" s="99"/>
      <c r="Q60" s="99"/>
      <c r="R60" s="98"/>
      <c r="S60" s="98"/>
      <c r="T60" s="98"/>
      <c r="U60" s="98"/>
      <c r="V60" s="99"/>
      <c r="W60" s="99"/>
      <c r="X60" s="99"/>
      <c r="Y60" s="99"/>
      <c r="Z60" s="99"/>
      <c r="AA60" s="99"/>
      <c r="AB60" s="99"/>
      <c r="AC60" s="99"/>
    </row>
    <row r="61" spans="1:29" x14ac:dyDescent="0.25">
      <c r="A61" s="99"/>
      <c r="B61" s="99"/>
      <c r="C61" s="99"/>
      <c r="D61" s="99"/>
      <c r="E61" s="99"/>
      <c r="F61" s="98"/>
      <c r="G61" s="99"/>
      <c r="H61" s="99"/>
      <c r="I61" s="99"/>
      <c r="J61" s="98"/>
      <c r="K61" s="98"/>
      <c r="L61" s="98"/>
      <c r="M61" s="98"/>
      <c r="N61" s="99"/>
      <c r="O61" s="99"/>
      <c r="P61" s="99"/>
      <c r="Q61" s="99"/>
      <c r="R61" s="98"/>
      <c r="S61" s="98"/>
      <c r="T61" s="98"/>
      <c r="U61" s="98"/>
      <c r="V61" s="99"/>
      <c r="W61" s="99"/>
      <c r="X61" s="99"/>
      <c r="Y61" s="99"/>
      <c r="Z61" s="99"/>
      <c r="AA61" s="99"/>
      <c r="AB61" s="99"/>
      <c r="AC61" s="99"/>
    </row>
    <row r="62" spans="1:29" x14ac:dyDescent="0.25">
      <c r="A62" s="99"/>
      <c r="B62" s="99"/>
      <c r="C62" s="99"/>
      <c r="D62" s="99"/>
      <c r="E62" s="99"/>
      <c r="F62" s="98"/>
      <c r="G62" s="99"/>
      <c r="H62" s="99"/>
      <c r="I62" s="99"/>
      <c r="J62" s="98"/>
      <c r="K62" s="98"/>
      <c r="L62" s="98"/>
      <c r="M62" s="98"/>
      <c r="N62" s="99"/>
      <c r="O62" s="99"/>
      <c r="P62" s="99"/>
      <c r="Q62" s="99"/>
      <c r="R62" s="98"/>
      <c r="S62" s="98"/>
      <c r="T62" s="98"/>
      <c r="U62" s="98"/>
      <c r="V62" s="99"/>
      <c r="W62" s="99"/>
      <c r="X62" s="99"/>
      <c r="Y62" s="99"/>
      <c r="Z62" s="99"/>
      <c r="AA62" s="99"/>
      <c r="AB62" s="99"/>
      <c r="AC62" s="99"/>
    </row>
    <row r="63" spans="1:29" x14ac:dyDescent="0.25">
      <c r="A63" s="99"/>
      <c r="B63" s="99"/>
      <c r="C63" s="99"/>
      <c r="D63" s="99"/>
      <c r="E63" s="99"/>
      <c r="F63" s="98"/>
      <c r="G63" s="99"/>
      <c r="H63" s="99"/>
      <c r="I63" s="99"/>
      <c r="J63" s="98"/>
      <c r="K63" s="98"/>
      <c r="L63" s="98"/>
      <c r="M63" s="98"/>
      <c r="N63" s="99"/>
      <c r="O63" s="99"/>
      <c r="P63" s="99"/>
      <c r="Q63" s="99"/>
      <c r="R63" s="98"/>
      <c r="S63" s="98"/>
      <c r="T63" s="98"/>
      <c r="U63" s="98"/>
      <c r="V63" s="99"/>
      <c r="W63" s="99"/>
      <c r="X63" s="99"/>
      <c r="Y63" s="99"/>
      <c r="Z63" s="99"/>
      <c r="AA63" s="99"/>
      <c r="AB63" s="99"/>
      <c r="AC63" s="99"/>
    </row>
    <row r="64" spans="1:29" x14ac:dyDescent="0.25">
      <c r="A64" s="99"/>
      <c r="B64" s="99"/>
      <c r="C64" s="99"/>
      <c r="D64" s="99"/>
      <c r="E64" s="99"/>
      <c r="F64" s="98"/>
      <c r="G64" s="99"/>
      <c r="H64" s="99"/>
      <c r="I64" s="99"/>
      <c r="J64" s="98"/>
      <c r="K64" s="98"/>
      <c r="L64" s="98"/>
      <c r="M64" s="98"/>
      <c r="N64" s="99"/>
      <c r="O64" s="99"/>
      <c r="P64" s="99"/>
      <c r="Q64" s="99"/>
      <c r="R64" s="98"/>
      <c r="S64" s="98"/>
      <c r="T64" s="98"/>
      <c r="U64" s="98"/>
      <c r="V64" s="99"/>
      <c r="W64" s="99"/>
      <c r="X64" s="99"/>
      <c r="Y64" s="99"/>
      <c r="Z64" s="99"/>
      <c r="AA64" s="99"/>
      <c r="AB64" s="99"/>
      <c r="AC64" s="99"/>
    </row>
    <row r="65" spans="1:29" x14ac:dyDescent="0.25">
      <c r="A65" s="99"/>
      <c r="B65" s="99"/>
      <c r="C65" s="99"/>
      <c r="D65" s="99"/>
      <c r="E65" s="99"/>
      <c r="F65" s="98"/>
      <c r="G65" s="99"/>
      <c r="H65" s="99"/>
      <c r="I65" s="99"/>
      <c r="J65" s="98"/>
      <c r="K65" s="98"/>
      <c r="L65" s="98"/>
      <c r="M65" s="98"/>
      <c r="N65" s="99"/>
      <c r="O65" s="99"/>
      <c r="P65" s="99"/>
      <c r="Q65" s="99"/>
      <c r="R65" s="98"/>
      <c r="S65" s="98"/>
      <c r="T65" s="98"/>
      <c r="U65" s="98"/>
      <c r="V65" s="99"/>
      <c r="W65" s="99"/>
      <c r="X65" s="99"/>
      <c r="Y65" s="99"/>
      <c r="Z65" s="99"/>
      <c r="AA65" s="99"/>
      <c r="AB65" s="99"/>
      <c r="AC65" s="99"/>
    </row>
    <row r="66" spans="1:29" x14ac:dyDescent="0.25">
      <c r="A66" s="99"/>
      <c r="B66" s="99"/>
      <c r="C66" s="99"/>
      <c r="D66" s="99"/>
      <c r="E66" s="99"/>
      <c r="F66" s="98"/>
      <c r="G66" s="99"/>
      <c r="H66" s="99"/>
      <c r="I66" s="99"/>
      <c r="J66" s="98"/>
      <c r="K66" s="98"/>
      <c r="L66" s="98"/>
      <c r="M66" s="98"/>
      <c r="N66" s="99"/>
      <c r="O66" s="99"/>
      <c r="P66" s="99"/>
      <c r="Q66" s="99"/>
      <c r="R66" s="98"/>
      <c r="S66" s="98"/>
      <c r="T66" s="98"/>
      <c r="U66" s="98"/>
      <c r="V66" s="99"/>
      <c r="W66" s="99"/>
      <c r="X66" s="99"/>
      <c r="Y66" s="99"/>
      <c r="Z66" s="99"/>
      <c r="AA66" s="99"/>
      <c r="AB66" s="99"/>
      <c r="AC66" s="99"/>
    </row>
    <row r="67" spans="1:29" x14ac:dyDescent="0.25">
      <c r="A67" s="99"/>
      <c r="B67" s="99"/>
      <c r="C67" s="99"/>
      <c r="D67" s="99"/>
      <c r="E67" s="99"/>
      <c r="F67" s="98"/>
      <c r="G67" s="99"/>
      <c r="H67" s="99"/>
      <c r="I67" s="99"/>
      <c r="J67" s="98"/>
      <c r="K67" s="98"/>
      <c r="L67" s="98"/>
      <c r="M67" s="98"/>
      <c r="N67" s="99"/>
      <c r="O67" s="99"/>
      <c r="P67" s="99"/>
      <c r="Q67" s="99"/>
      <c r="R67" s="98"/>
      <c r="S67" s="98"/>
      <c r="T67" s="98"/>
      <c r="U67" s="98"/>
      <c r="V67" s="99"/>
      <c r="W67" s="99"/>
      <c r="X67" s="99"/>
      <c r="Y67" s="99"/>
      <c r="Z67" s="99"/>
      <c r="AA67" s="99"/>
      <c r="AB67" s="99"/>
      <c r="AC67" s="99"/>
    </row>
    <row r="68" spans="1:29" x14ac:dyDescent="0.25">
      <c r="A68" s="99"/>
      <c r="B68" s="99"/>
      <c r="C68" s="99"/>
      <c r="D68" s="99"/>
      <c r="E68" s="99"/>
      <c r="F68" s="98"/>
      <c r="G68" s="99"/>
      <c r="H68" s="99"/>
      <c r="I68" s="99"/>
      <c r="J68" s="98"/>
      <c r="K68" s="98"/>
      <c r="L68" s="98"/>
      <c r="M68" s="98"/>
      <c r="N68" s="99"/>
      <c r="O68" s="99"/>
      <c r="P68" s="99"/>
      <c r="Q68" s="99"/>
      <c r="R68" s="98"/>
      <c r="S68" s="98"/>
      <c r="T68" s="98"/>
      <c r="U68" s="98"/>
      <c r="V68" s="99"/>
      <c r="W68" s="99"/>
      <c r="X68" s="99"/>
      <c r="Y68" s="99"/>
      <c r="Z68" s="99"/>
      <c r="AA68" s="99"/>
      <c r="AB68" s="99"/>
      <c r="AC68" s="99"/>
    </row>
    <row r="69" spans="1:29" x14ac:dyDescent="0.25">
      <c r="A69" s="99"/>
      <c r="B69" s="99"/>
      <c r="C69" s="99"/>
      <c r="D69" s="99"/>
      <c r="E69" s="99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</row>
    <row r="70" spans="1:29" x14ac:dyDescent="0.25">
      <c r="A70" s="99"/>
      <c r="B70" s="99"/>
      <c r="C70" s="99"/>
      <c r="D70" s="99"/>
      <c r="E70" s="99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</row>
    <row r="71" spans="1:29" x14ac:dyDescent="0.25">
      <c r="A71" s="99"/>
      <c r="B71" s="99"/>
      <c r="C71" s="99"/>
      <c r="D71" s="99"/>
      <c r="E71" s="99"/>
      <c r="F71" s="98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</row>
    <row r="72" spans="1:29" x14ac:dyDescent="0.25">
      <c r="A72" s="99"/>
      <c r="B72" s="99"/>
      <c r="C72" s="99"/>
      <c r="D72" s="99"/>
      <c r="E72" s="99"/>
      <c r="F72" s="98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</row>
    <row r="73" spans="1:29" x14ac:dyDescent="0.25">
      <c r="A73" s="99"/>
      <c r="B73" s="99"/>
      <c r="C73" s="99"/>
      <c r="D73" s="99"/>
      <c r="E73" s="99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</row>
    <row r="74" spans="1:29" x14ac:dyDescent="0.25">
      <c r="A74" s="99"/>
      <c r="B74" s="99"/>
      <c r="C74" s="99"/>
      <c r="D74" s="99"/>
      <c r="E74" s="99"/>
      <c r="F74" s="98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</row>
    <row r="75" spans="1:29" x14ac:dyDescent="0.25">
      <c r="A75" s="99"/>
      <c r="B75" s="99"/>
      <c r="C75" s="99"/>
      <c r="D75" s="99"/>
      <c r="E75" s="99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</row>
    <row r="76" spans="1:29" x14ac:dyDescent="0.25">
      <c r="A76" s="99"/>
      <c r="B76" s="99"/>
      <c r="C76" s="99"/>
      <c r="D76" s="99"/>
      <c r="E76" s="99"/>
      <c r="F76" s="98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</row>
    <row r="77" spans="1:29" x14ac:dyDescent="0.25">
      <c r="A77" s="99"/>
      <c r="B77" s="99"/>
      <c r="C77" s="99"/>
      <c r="D77" s="99"/>
      <c r="E77" s="99"/>
      <c r="F77" s="9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</row>
    <row r="78" spans="1:29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</row>
    <row r="79" spans="1:29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</row>
    <row r="80" spans="1:29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</row>
    <row r="81" spans="1:29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</row>
    <row r="82" spans="1:29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</row>
    <row r="83" spans="1:29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</row>
    <row r="84" spans="1:29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</row>
    <row r="85" spans="1:29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</row>
    <row r="86" spans="1:29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</row>
    <row r="87" spans="1:29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87"/>
  <sheetViews>
    <sheetView zoomScale="60" zoomScaleNormal="60" workbookViewId="0">
      <pane ySplit="2" topLeftCell="A3" activePane="bottomLeft" state="frozen"/>
      <selection pane="bottomLeft" activeCell="E23" sqref="E23"/>
    </sheetView>
  </sheetViews>
  <sheetFormatPr defaultRowHeight="13.2" x14ac:dyDescent="0.25"/>
  <cols>
    <col min="2" max="2" width="6.5546875" style="11" customWidth="1"/>
    <col min="3" max="3" width="23.88671875" customWidth="1"/>
    <col min="4" max="4" width="15" customWidth="1"/>
    <col min="5" max="5" width="24.33203125" customWidth="1"/>
    <col min="6" max="6" width="6.33203125" style="11" customWidth="1"/>
    <col min="10" max="14" width="9.109375" style="11" customWidth="1"/>
    <col min="15" max="15" width="10.21875" style="11" customWidth="1"/>
    <col min="16" max="18" width="9.109375" style="11" customWidth="1"/>
    <col min="19" max="19" width="10.21875" style="11" customWidth="1"/>
    <col min="20" max="21" width="9.109375" style="11" customWidth="1"/>
    <col min="22" max="22" width="9.109375" style="48" customWidth="1"/>
    <col min="23" max="23" width="11.109375" style="48" customWidth="1"/>
    <col min="24" max="24" width="10.33203125" style="48" customWidth="1"/>
    <col min="25" max="25" width="9.109375" style="48" customWidth="1"/>
    <col min="26" max="26" width="9.109375" style="11" customWidth="1"/>
    <col min="27" max="27" width="11.109375" style="11" customWidth="1"/>
    <col min="28" max="28" width="12.5546875" style="11" customWidth="1"/>
    <col min="29" max="29" width="9.109375" style="11" customWidth="1"/>
  </cols>
  <sheetData>
    <row r="1" spans="1:35" x14ac:dyDescent="0.25">
      <c r="A1" s="19"/>
      <c r="B1" s="30"/>
      <c r="C1" s="19"/>
      <c r="D1" s="19"/>
      <c r="E1" s="19"/>
      <c r="F1" s="30"/>
      <c r="G1" s="19"/>
      <c r="H1" s="19"/>
      <c r="I1" s="19"/>
      <c r="J1" s="54" t="s">
        <v>28</v>
      </c>
      <c r="K1" s="54"/>
      <c r="L1" s="54"/>
      <c r="M1" s="54"/>
      <c r="N1" s="55" t="s">
        <v>362</v>
      </c>
      <c r="O1" s="55"/>
      <c r="P1" s="55"/>
      <c r="Q1" s="55"/>
      <c r="R1" s="54" t="s">
        <v>363</v>
      </c>
      <c r="S1" s="54"/>
      <c r="T1" s="54"/>
      <c r="U1" s="54"/>
      <c r="V1" s="56" t="s">
        <v>27</v>
      </c>
      <c r="W1" s="56"/>
      <c r="X1" s="56"/>
      <c r="Y1" s="56"/>
      <c r="Z1" s="55" t="s">
        <v>364</v>
      </c>
      <c r="AA1" s="55"/>
      <c r="AB1" s="55"/>
      <c r="AC1" s="55"/>
    </row>
    <row r="2" spans="1:35" x14ac:dyDescent="0.25">
      <c r="A2" s="60" t="s">
        <v>20</v>
      </c>
      <c r="B2" s="61" t="s">
        <v>21</v>
      </c>
      <c r="C2" s="62" t="s">
        <v>22</v>
      </c>
      <c r="D2" s="62" t="s">
        <v>23</v>
      </c>
      <c r="E2" s="62" t="s">
        <v>1</v>
      </c>
      <c r="F2" s="63" t="s">
        <v>6</v>
      </c>
      <c r="G2" s="61" t="s">
        <v>7</v>
      </c>
      <c r="H2" s="61" t="s">
        <v>24</v>
      </c>
      <c r="I2" s="61" t="s">
        <v>16</v>
      </c>
      <c r="J2" s="63" t="s">
        <v>344</v>
      </c>
      <c r="K2" s="63" t="s">
        <v>17</v>
      </c>
      <c r="L2" s="63" t="s">
        <v>18</v>
      </c>
      <c r="M2" s="63" t="s">
        <v>19</v>
      </c>
      <c r="N2" s="61" t="s">
        <v>345</v>
      </c>
      <c r="O2" s="61" t="s">
        <v>346</v>
      </c>
      <c r="P2" s="61" t="s">
        <v>347</v>
      </c>
      <c r="Q2" s="61" t="s">
        <v>348</v>
      </c>
      <c r="R2" s="63" t="s">
        <v>349</v>
      </c>
      <c r="S2" s="63" t="s">
        <v>350</v>
      </c>
      <c r="T2" s="63" t="s">
        <v>351</v>
      </c>
      <c r="U2" s="63" t="s">
        <v>352</v>
      </c>
      <c r="V2" s="64" t="s">
        <v>353</v>
      </c>
      <c r="W2" s="64" t="s">
        <v>354</v>
      </c>
      <c r="X2" s="64" t="s">
        <v>29</v>
      </c>
      <c r="Y2" s="64" t="s">
        <v>355</v>
      </c>
      <c r="Z2" s="61" t="s">
        <v>356</v>
      </c>
      <c r="AA2" s="61" t="s">
        <v>357</v>
      </c>
      <c r="AB2" s="61" t="s">
        <v>358</v>
      </c>
      <c r="AC2" s="65" t="s">
        <v>359</v>
      </c>
    </row>
    <row r="3" spans="1:35" x14ac:dyDescent="0.25">
      <c r="A3" s="58"/>
      <c r="B3" s="67">
        <v>529</v>
      </c>
      <c r="C3" s="67" t="s">
        <v>275</v>
      </c>
      <c r="D3" s="67" t="s">
        <v>73</v>
      </c>
      <c r="E3" s="67" t="s">
        <v>48</v>
      </c>
      <c r="F3" s="26"/>
      <c r="G3" s="9">
        <f>H3+I3</f>
        <v>82</v>
      </c>
      <c r="H3" s="46">
        <f>L3+M3+P3+Q3+T3+U3+X3+Y3+AB3+AC3</f>
        <v>82</v>
      </c>
      <c r="I3" s="46">
        <f>J3+K3+N3+O3+R3+S3+V3+W3+Z3+AA3</f>
        <v>0</v>
      </c>
      <c r="J3" s="26"/>
      <c r="K3" s="26"/>
      <c r="L3" s="26">
        <v>41</v>
      </c>
      <c r="M3" s="26">
        <v>41</v>
      </c>
      <c r="N3" s="9"/>
      <c r="O3" s="9"/>
      <c r="P3" s="9"/>
      <c r="Q3" s="9"/>
      <c r="R3" s="26"/>
      <c r="S3" s="26"/>
      <c r="T3" s="26"/>
      <c r="U3" s="26"/>
      <c r="V3" s="32"/>
      <c r="W3" s="32"/>
      <c r="X3" s="32"/>
      <c r="Y3" s="32"/>
      <c r="Z3" s="9"/>
      <c r="AA3" s="9"/>
      <c r="AB3" s="9"/>
      <c r="AC3" s="57"/>
      <c r="AE3" s="20"/>
      <c r="AF3" s="20"/>
      <c r="AG3" s="20"/>
      <c r="AH3" s="20"/>
      <c r="AI3" s="20"/>
    </row>
    <row r="4" spans="1:35" x14ac:dyDescent="0.25">
      <c r="A4" s="58"/>
      <c r="B4" s="67">
        <v>485</v>
      </c>
      <c r="C4" s="67" t="s">
        <v>158</v>
      </c>
      <c r="D4" s="67" t="s">
        <v>159</v>
      </c>
      <c r="E4" s="67" t="s">
        <v>4</v>
      </c>
      <c r="F4" s="26"/>
      <c r="G4" s="9">
        <f>H4+I4</f>
        <v>76</v>
      </c>
      <c r="H4" s="46">
        <f>L4+M4+P4+Q4+T4+U4+X4+Y4+AB4+AC4</f>
        <v>0</v>
      </c>
      <c r="I4" s="46">
        <f>J4+K4+N4+O4+R4+S4+V4+W4+Z4+AA4</f>
        <v>76</v>
      </c>
      <c r="J4" s="26">
        <v>41</v>
      </c>
      <c r="K4" s="47">
        <v>35</v>
      </c>
      <c r="L4" s="26"/>
      <c r="M4" s="26"/>
      <c r="N4" s="40"/>
      <c r="O4" s="9"/>
      <c r="P4" s="9"/>
      <c r="Q4" s="9"/>
      <c r="R4" s="26"/>
      <c r="S4" s="26"/>
      <c r="T4" s="27"/>
      <c r="U4" s="28"/>
      <c r="V4" s="32"/>
      <c r="W4" s="32"/>
      <c r="X4" s="32"/>
      <c r="Y4" s="32"/>
      <c r="Z4" s="46"/>
      <c r="AA4" s="9"/>
      <c r="AB4" s="46"/>
      <c r="AC4" s="57"/>
    </row>
    <row r="5" spans="1:35" x14ac:dyDescent="0.25">
      <c r="A5" s="58"/>
      <c r="B5" s="67">
        <v>564</v>
      </c>
      <c r="C5" s="67" t="s">
        <v>162</v>
      </c>
      <c r="D5" s="67" t="s">
        <v>163</v>
      </c>
      <c r="E5" s="67" t="s">
        <v>53</v>
      </c>
      <c r="F5" s="26"/>
      <c r="G5" s="9">
        <f>H5+I5</f>
        <v>74</v>
      </c>
      <c r="H5" s="46">
        <f>L5+M5+P5+Q5+T5+U5+X5+Y5+AB5+AC5</f>
        <v>0</v>
      </c>
      <c r="I5" s="46">
        <f>J5+K5+N5+O5+R5+S5+V5+W5+Z5+AA5</f>
        <v>74</v>
      </c>
      <c r="J5" s="26">
        <v>26</v>
      </c>
      <c r="K5" s="26">
        <v>48</v>
      </c>
      <c r="L5" s="26"/>
      <c r="M5" s="26"/>
      <c r="N5" s="9"/>
      <c r="O5" s="9"/>
      <c r="P5" s="9"/>
      <c r="Q5" s="9"/>
      <c r="R5" s="26"/>
      <c r="S5" s="26"/>
      <c r="T5" s="26"/>
      <c r="U5" s="26"/>
      <c r="V5" s="32"/>
      <c r="W5" s="32"/>
      <c r="X5" s="32"/>
      <c r="Y5" s="32"/>
      <c r="Z5" s="46"/>
      <c r="AA5" s="9"/>
      <c r="AB5" s="9"/>
      <c r="AC5" s="57"/>
    </row>
    <row r="6" spans="1:35" x14ac:dyDescent="0.25">
      <c r="A6" s="58"/>
      <c r="B6" s="67">
        <v>498</v>
      </c>
      <c r="C6" s="67" t="s">
        <v>69</v>
      </c>
      <c r="D6" s="67" t="s">
        <v>70</v>
      </c>
      <c r="E6" s="67" t="s">
        <v>45</v>
      </c>
      <c r="F6" s="26"/>
      <c r="G6" s="9">
        <f>H6+I6</f>
        <v>65</v>
      </c>
      <c r="H6" s="46">
        <f>L6+M6+P6+Q6+T6+U6+X6+Y6+AB6+AC6</f>
        <v>50</v>
      </c>
      <c r="I6" s="46">
        <f>J6+K6+N6+O6+R6+S6+V6+W6+Z6+AA6</f>
        <v>15</v>
      </c>
      <c r="J6" s="26">
        <v>15</v>
      </c>
      <c r="K6" s="26"/>
      <c r="L6" s="26">
        <v>15</v>
      </c>
      <c r="M6" s="26">
        <v>35</v>
      </c>
      <c r="N6" s="9"/>
      <c r="O6" s="9"/>
      <c r="P6" s="9"/>
      <c r="Q6" s="9"/>
      <c r="R6" s="26"/>
      <c r="S6" s="26"/>
      <c r="T6" s="26"/>
      <c r="U6" s="26"/>
      <c r="V6" s="40"/>
      <c r="W6" s="32"/>
      <c r="X6" s="32"/>
      <c r="Y6" s="32"/>
      <c r="Z6" s="9"/>
      <c r="AA6" s="9"/>
      <c r="AB6" s="9"/>
      <c r="AC6" s="57"/>
    </row>
    <row r="7" spans="1:35" x14ac:dyDescent="0.25">
      <c r="A7" s="58"/>
      <c r="B7" s="67">
        <v>574</v>
      </c>
      <c r="C7" s="67" t="s">
        <v>278</v>
      </c>
      <c r="D7" s="67" t="s">
        <v>279</v>
      </c>
      <c r="E7" s="67" t="s">
        <v>112</v>
      </c>
      <c r="F7" s="26"/>
      <c r="G7" s="9">
        <f>H7+I7</f>
        <v>60</v>
      </c>
      <c r="H7" s="46">
        <f>L7+M7+P7+Q7+T7+U7+X7+Y7+AB7+AC7</f>
        <v>60</v>
      </c>
      <c r="I7" s="46">
        <f>J7+K7+N7+O7+R7+S7+V7+W7+Z7+AA7</f>
        <v>0</v>
      </c>
      <c r="J7" s="26"/>
      <c r="K7" s="26"/>
      <c r="L7" s="26">
        <v>30</v>
      </c>
      <c r="M7" s="26">
        <v>30</v>
      </c>
      <c r="N7" s="9"/>
      <c r="O7" s="9"/>
      <c r="P7" s="9"/>
      <c r="Q7" s="9"/>
      <c r="R7" s="26"/>
      <c r="S7" s="26"/>
      <c r="T7" s="26"/>
      <c r="U7" s="26"/>
      <c r="V7" s="32"/>
      <c r="W7" s="32"/>
      <c r="X7" s="32"/>
      <c r="Y7" s="32"/>
      <c r="Z7" s="9"/>
      <c r="AA7" s="9"/>
      <c r="AB7" s="9"/>
      <c r="AC7" s="57"/>
    </row>
    <row r="8" spans="1:35" x14ac:dyDescent="0.25">
      <c r="A8" s="58"/>
      <c r="B8" s="67">
        <v>474</v>
      </c>
      <c r="C8" s="67" t="s">
        <v>78</v>
      </c>
      <c r="D8" s="67" t="s">
        <v>79</v>
      </c>
      <c r="E8" s="67" t="s">
        <v>47</v>
      </c>
      <c r="F8" s="26"/>
      <c r="G8" s="9">
        <f>H8+I8</f>
        <v>50</v>
      </c>
      <c r="H8" s="46">
        <f>L8+M8+P8+Q8+T8+U8+X8+Y8+AB8+AC8</f>
        <v>0</v>
      </c>
      <c r="I8" s="46">
        <f>J8+K8+N8+O8+R8+S8+V8+W8+Z8+AA8</f>
        <v>50</v>
      </c>
      <c r="J8" s="26">
        <v>9</v>
      </c>
      <c r="K8" s="26">
        <v>41</v>
      </c>
      <c r="L8" s="26"/>
      <c r="M8" s="26"/>
      <c r="N8" s="9"/>
      <c r="O8" s="9"/>
      <c r="P8" s="9"/>
      <c r="Q8" s="9"/>
      <c r="R8" s="26"/>
      <c r="S8" s="26"/>
      <c r="T8" s="26"/>
      <c r="U8" s="26"/>
      <c r="V8" s="32"/>
      <c r="W8" s="32"/>
      <c r="X8" s="32"/>
      <c r="Y8" s="32"/>
      <c r="Z8" s="9"/>
      <c r="AA8" s="9"/>
      <c r="AB8" s="9"/>
      <c r="AC8" s="57"/>
    </row>
    <row r="9" spans="1:35" x14ac:dyDescent="0.25">
      <c r="A9" s="58"/>
      <c r="B9" s="67">
        <v>456</v>
      </c>
      <c r="C9" s="67" t="s">
        <v>86</v>
      </c>
      <c r="D9" s="67" t="s">
        <v>87</v>
      </c>
      <c r="E9" s="67" t="s">
        <v>40</v>
      </c>
      <c r="F9" s="26"/>
      <c r="G9" s="9">
        <f>H9+I9</f>
        <v>50</v>
      </c>
      <c r="H9" s="46">
        <f>L9+M9+P9+Q9+T9+U9+X9+Y9+AB9+AC9</f>
        <v>50</v>
      </c>
      <c r="I9" s="46">
        <f>J9+K9+N9+O9+R9+S9+V9+W9+Z9+AA9</f>
        <v>0</v>
      </c>
      <c r="J9" s="26"/>
      <c r="K9" s="26"/>
      <c r="L9" s="26">
        <v>2</v>
      </c>
      <c r="M9" s="26">
        <v>48</v>
      </c>
      <c r="N9" s="9"/>
      <c r="O9" s="9"/>
      <c r="P9" s="9"/>
      <c r="Q9" s="9"/>
      <c r="R9" s="26"/>
      <c r="S9" s="26"/>
      <c r="T9" s="26"/>
      <c r="U9" s="26"/>
      <c r="V9" s="32"/>
      <c r="W9" s="32"/>
      <c r="X9" s="32"/>
      <c r="Y9" s="32"/>
      <c r="Z9" s="9"/>
      <c r="AA9" s="9"/>
      <c r="AB9" s="9"/>
      <c r="AC9" s="57"/>
    </row>
    <row r="10" spans="1:35" x14ac:dyDescent="0.25">
      <c r="A10" s="58"/>
      <c r="B10" s="67">
        <v>606</v>
      </c>
      <c r="C10" s="67" t="s">
        <v>273</v>
      </c>
      <c r="D10" s="67" t="s">
        <v>274</v>
      </c>
      <c r="E10" s="67" t="s">
        <v>111</v>
      </c>
      <c r="F10" s="26"/>
      <c r="G10" s="9">
        <f>H10+I10</f>
        <v>48</v>
      </c>
      <c r="H10" s="46">
        <f>L10+M10+P10+Q10+T10+U10+X10+Y10+AB10+AC10</f>
        <v>48</v>
      </c>
      <c r="I10" s="46">
        <f>J10+K10+N10+O10+R10+S10+V10+W10+Z10+AA10</f>
        <v>0</v>
      </c>
      <c r="J10" s="26"/>
      <c r="K10" s="26"/>
      <c r="L10" s="26">
        <v>48</v>
      </c>
      <c r="M10" s="26"/>
      <c r="N10" s="9"/>
      <c r="O10" s="9"/>
      <c r="P10" s="9"/>
      <c r="Q10" s="9"/>
      <c r="R10" s="26"/>
      <c r="S10" s="26"/>
      <c r="T10" s="26"/>
      <c r="U10" s="26"/>
      <c r="V10" s="32"/>
      <c r="W10" s="32"/>
      <c r="X10" s="32"/>
      <c r="Y10" s="32"/>
      <c r="Z10" s="9"/>
      <c r="AA10" s="9"/>
      <c r="AB10" s="9"/>
      <c r="AC10" s="57"/>
    </row>
    <row r="11" spans="1:35" x14ac:dyDescent="0.25">
      <c r="A11" s="58"/>
      <c r="B11" s="67">
        <v>580</v>
      </c>
      <c r="C11" s="67" t="s">
        <v>83</v>
      </c>
      <c r="D11" s="67" t="s">
        <v>82</v>
      </c>
      <c r="E11" s="67" t="s">
        <v>52</v>
      </c>
      <c r="F11" s="26"/>
      <c r="G11" s="9">
        <f>H11+I11</f>
        <v>48</v>
      </c>
      <c r="H11" s="46">
        <f>L11+M11+P11+Q11+T11+U11+X11+Y11+AB11+AC11</f>
        <v>0</v>
      </c>
      <c r="I11" s="46">
        <f>J11+K11+N11+O11+R11+S11+V11+W11+Z11+AA11</f>
        <v>48</v>
      </c>
      <c r="J11" s="26">
        <v>48</v>
      </c>
      <c r="K11" s="47"/>
      <c r="L11" s="26"/>
      <c r="M11" s="26"/>
      <c r="N11" s="9"/>
      <c r="O11" s="9"/>
      <c r="P11" s="9"/>
      <c r="Q11" s="9"/>
      <c r="R11" s="26"/>
      <c r="S11" s="26"/>
      <c r="T11" s="27"/>
      <c r="U11" s="28"/>
      <c r="V11" s="32"/>
      <c r="W11" s="32"/>
      <c r="X11" s="33"/>
      <c r="Y11" s="31"/>
      <c r="Z11" s="46"/>
      <c r="AA11" s="9"/>
      <c r="AB11" s="46"/>
      <c r="AC11" s="57"/>
    </row>
    <row r="12" spans="1:35" x14ac:dyDescent="0.25">
      <c r="A12" s="58"/>
      <c r="B12" s="67">
        <v>482</v>
      </c>
      <c r="C12" s="67" t="s">
        <v>276</v>
      </c>
      <c r="D12" s="67" t="s">
        <v>277</v>
      </c>
      <c r="E12" s="67" t="s">
        <v>109</v>
      </c>
      <c r="F12" s="26"/>
      <c r="G12" s="9">
        <f>H12+I12</f>
        <v>44</v>
      </c>
      <c r="H12" s="46">
        <f>L12+M12+P12+Q12+T12+U12+X12+Y12+AB12+AC12</f>
        <v>44</v>
      </c>
      <c r="I12" s="46">
        <f>J12+K12+N12+O12+R12+S12+V12+W12+Z12+AA12</f>
        <v>0</v>
      </c>
      <c r="J12" s="26"/>
      <c r="K12" s="26"/>
      <c r="L12" s="26">
        <v>35</v>
      </c>
      <c r="M12" s="44">
        <v>9</v>
      </c>
      <c r="N12" s="9"/>
      <c r="O12" s="9"/>
      <c r="P12" s="9"/>
      <c r="Q12" s="9"/>
      <c r="R12" s="26"/>
      <c r="S12" s="26"/>
      <c r="T12" s="26"/>
      <c r="U12" s="26"/>
      <c r="V12" s="32"/>
      <c r="W12" s="32"/>
      <c r="X12" s="32"/>
      <c r="Y12" s="32"/>
      <c r="Z12" s="9"/>
      <c r="AA12" s="9"/>
      <c r="AB12" s="9"/>
      <c r="AC12" s="57"/>
    </row>
    <row r="13" spans="1:35" x14ac:dyDescent="0.25">
      <c r="A13" s="58"/>
      <c r="B13" s="67">
        <v>552</v>
      </c>
      <c r="C13" s="67" t="s">
        <v>144</v>
      </c>
      <c r="D13" s="67" t="s">
        <v>145</v>
      </c>
      <c r="E13" s="67" t="s">
        <v>4</v>
      </c>
      <c r="F13" s="26"/>
      <c r="G13" s="9">
        <f>H13+I13</f>
        <v>36</v>
      </c>
      <c r="H13" s="46">
        <f>L13+M13+P13+Q13+T13+U13+X13+Y13+AB13+AC13</f>
        <v>36</v>
      </c>
      <c r="I13" s="46">
        <f>J13+K13+N13+O13+R13+S13+V13+W13+Z13+AA13</f>
        <v>0</v>
      </c>
      <c r="J13" s="26"/>
      <c r="K13" s="26"/>
      <c r="L13" s="26"/>
      <c r="M13" s="26">
        <v>36</v>
      </c>
      <c r="N13" s="9"/>
      <c r="O13" s="9"/>
      <c r="P13" s="9"/>
      <c r="Q13" s="9"/>
      <c r="R13" s="26"/>
      <c r="S13" s="26"/>
      <c r="T13" s="26"/>
      <c r="U13" s="26"/>
      <c r="V13" s="32"/>
      <c r="W13" s="32"/>
      <c r="X13" s="32"/>
      <c r="Y13" s="32"/>
      <c r="Z13" s="9"/>
      <c r="AA13" s="9"/>
      <c r="AB13" s="9"/>
      <c r="AC13" s="57"/>
    </row>
    <row r="14" spans="1:35" x14ac:dyDescent="0.25">
      <c r="A14" s="58"/>
      <c r="B14" s="67">
        <v>471</v>
      </c>
      <c r="C14" s="67" t="s">
        <v>168</v>
      </c>
      <c r="D14" s="67" t="s">
        <v>169</v>
      </c>
      <c r="E14" s="67" t="s">
        <v>25</v>
      </c>
      <c r="F14" s="26"/>
      <c r="G14" s="9">
        <f>H14+I14</f>
        <v>35</v>
      </c>
      <c r="H14" s="46">
        <f>L14+M14+P14+Q14+T14+U14+X14+Y14+AB14+AC14</f>
        <v>0</v>
      </c>
      <c r="I14" s="46">
        <f>J14+K14+N14+O14+R14+S14+V14+W14+Z14+AA14</f>
        <v>35</v>
      </c>
      <c r="J14" s="26">
        <v>5</v>
      </c>
      <c r="K14" s="26">
        <v>30</v>
      </c>
      <c r="L14" s="26"/>
      <c r="M14" s="26"/>
      <c r="N14" s="9"/>
      <c r="O14" s="9"/>
      <c r="P14" s="9"/>
      <c r="Q14" s="9"/>
      <c r="R14" s="26"/>
      <c r="S14" s="26"/>
      <c r="T14" s="26"/>
      <c r="U14" s="26"/>
      <c r="V14" s="32"/>
      <c r="W14" s="32"/>
      <c r="X14" s="32"/>
      <c r="Y14" s="32"/>
      <c r="Z14" s="9"/>
      <c r="AA14" s="9"/>
      <c r="AB14" s="9"/>
      <c r="AC14" s="57"/>
    </row>
    <row r="15" spans="1:35" x14ac:dyDescent="0.25">
      <c r="A15" s="58"/>
      <c r="B15" s="67">
        <v>583</v>
      </c>
      <c r="C15" s="67" t="s">
        <v>160</v>
      </c>
      <c r="D15" s="67" t="s">
        <v>73</v>
      </c>
      <c r="E15" s="67" t="s">
        <v>49</v>
      </c>
      <c r="F15" s="26"/>
      <c r="G15" s="9">
        <f>H15+I15</f>
        <v>35</v>
      </c>
      <c r="H15" s="46">
        <f>L15+M15+P15+Q15+T15+U15+X15+Y15+AB15+AC15</f>
        <v>0</v>
      </c>
      <c r="I15" s="46">
        <f>J15+K15+N15+O15+R15+S15+V15+W15+Z15+AA15</f>
        <v>35</v>
      </c>
      <c r="J15" s="26">
        <v>35</v>
      </c>
      <c r="K15" s="26"/>
      <c r="L15" s="26"/>
      <c r="M15" s="26"/>
      <c r="N15" s="9"/>
      <c r="O15" s="9"/>
      <c r="P15" s="9"/>
      <c r="Q15" s="9"/>
      <c r="R15" s="26"/>
      <c r="S15" s="26"/>
      <c r="T15" s="27"/>
      <c r="U15" s="28"/>
      <c r="V15" s="32"/>
      <c r="W15" s="32"/>
      <c r="X15" s="33"/>
      <c r="Y15" s="31"/>
      <c r="Z15" s="46"/>
      <c r="AA15" s="9"/>
      <c r="AB15" s="46"/>
      <c r="AC15" s="57"/>
    </row>
    <row r="16" spans="1:35" x14ac:dyDescent="0.25">
      <c r="A16" s="58"/>
      <c r="B16" s="67">
        <v>547</v>
      </c>
      <c r="C16" s="67" t="s">
        <v>161</v>
      </c>
      <c r="D16" s="67" t="s">
        <v>102</v>
      </c>
      <c r="E16" s="67" t="s">
        <v>4</v>
      </c>
      <c r="F16" s="26"/>
      <c r="G16" s="9">
        <f>H16+I16</f>
        <v>30</v>
      </c>
      <c r="H16" s="46">
        <f>L16+M16+P16+Q16+T16+U16+X16+Y16+AB16+AC16</f>
        <v>0</v>
      </c>
      <c r="I16" s="46">
        <f>J16+K16+N16+O16+R16+S16+V16+W16+Z16+AA16</f>
        <v>30</v>
      </c>
      <c r="J16" s="26">
        <v>30</v>
      </c>
      <c r="K16" s="47"/>
      <c r="L16" s="26"/>
      <c r="M16" s="26"/>
      <c r="N16" s="9"/>
      <c r="O16" s="9"/>
      <c r="P16" s="9"/>
      <c r="Q16" s="9"/>
      <c r="R16" s="26"/>
      <c r="S16" s="26"/>
      <c r="T16" s="44"/>
      <c r="U16" s="26"/>
      <c r="V16" s="32"/>
      <c r="W16" s="32"/>
      <c r="X16" s="32"/>
      <c r="Y16" s="32"/>
      <c r="Z16" s="9"/>
      <c r="AA16" s="9"/>
      <c r="AB16" s="46"/>
      <c r="AC16" s="57"/>
    </row>
    <row r="17" spans="1:29" x14ac:dyDescent="0.25">
      <c r="A17" s="58"/>
      <c r="B17" s="67">
        <v>527</v>
      </c>
      <c r="C17" s="67" t="s">
        <v>167</v>
      </c>
      <c r="D17" s="67" t="s">
        <v>99</v>
      </c>
      <c r="E17" s="67" t="s">
        <v>40</v>
      </c>
      <c r="F17" s="26"/>
      <c r="G17" s="9">
        <f>H17+I17</f>
        <v>29</v>
      </c>
      <c r="H17" s="46">
        <f>L17+M17+P17+Q17+T17+U17+X17+Y17+AB17+AC17</f>
        <v>0</v>
      </c>
      <c r="I17" s="46">
        <f>J17+K17+N17+O17+R17+S17+V17+W17+Z17+AA17</f>
        <v>29</v>
      </c>
      <c r="J17" s="26">
        <v>7</v>
      </c>
      <c r="K17" s="26">
        <v>22</v>
      </c>
      <c r="L17" s="26"/>
      <c r="M17" s="26"/>
      <c r="N17" s="9"/>
      <c r="O17" s="9"/>
      <c r="P17" s="9"/>
      <c r="Q17" s="9"/>
      <c r="R17" s="26"/>
      <c r="S17" s="26"/>
      <c r="T17" s="26"/>
      <c r="U17" s="26"/>
      <c r="V17" s="32"/>
      <c r="W17" s="32"/>
      <c r="X17" s="32"/>
      <c r="Y17" s="32"/>
      <c r="Z17" s="9"/>
      <c r="AA17" s="9"/>
      <c r="AB17" s="9"/>
      <c r="AC17" s="57"/>
    </row>
    <row r="18" spans="1:29" x14ac:dyDescent="0.25">
      <c r="A18" s="59"/>
      <c r="B18" s="68">
        <v>439</v>
      </c>
      <c r="C18" s="68" t="s">
        <v>188</v>
      </c>
      <c r="D18" s="68" t="s">
        <v>189</v>
      </c>
      <c r="E18" s="68" t="s">
        <v>4</v>
      </c>
      <c r="F18" s="26"/>
      <c r="G18" s="9">
        <f>H18+I18</f>
        <v>26</v>
      </c>
      <c r="H18" s="46">
        <f>L18+M18+P18+Q18+T18+U18+X18+Y18+AB18+AC18</f>
        <v>0</v>
      </c>
      <c r="I18" s="46">
        <f>J18+K18+N18+O18+R18+S18+V18+W18+Z18+AA18</f>
        <v>26</v>
      </c>
      <c r="J18" s="26"/>
      <c r="K18" s="26">
        <v>26</v>
      </c>
      <c r="L18" s="26"/>
      <c r="M18" s="26"/>
      <c r="N18" s="9"/>
      <c r="O18" s="9"/>
      <c r="P18" s="9"/>
      <c r="Q18" s="9"/>
      <c r="R18" s="26"/>
      <c r="S18" s="26"/>
      <c r="T18" s="26"/>
      <c r="U18" s="26"/>
      <c r="V18" s="32"/>
      <c r="W18" s="32"/>
      <c r="X18" s="32"/>
      <c r="Y18" s="32"/>
      <c r="Z18" s="9"/>
      <c r="AA18" s="9"/>
      <c r="AB18" s="9"/>
      <c r="AC18" s="57"/>
    </row>
    <row r="19" spans="1:29" x14ac:dyDescent="0.25">
      <c r="A19" s="58"/>
      <c r="B19" s="67">
        <v>610</v>
      </c>
      <c r="C19" s="67" t="s">
        <v>280</v>
      </c>
      <c r="D19" s="67" t="s">
        <v>139</v>
      </c>
      <c r="E19" s="67" t="s">
        <v>111</v>
      </c>
      <c r="F19" s="26"/>
      <c r="G19" s="9">
        <f>H19+I19</f>
        <v>26</v>
      </c>
      <c r="H19" s="46">
        <f>L19+M19+P19+Q19+T19+U19+X19+Y19+AB19+AC19</f>
        <v>26</v>
      </c>
      <c r="I19" s="46">
        <f>J19+K19+N19+O19+R19+S19+V19+W19+Z19+AA19</f>
        <v>0</v>
      </c>
      <c r="J19" s="26"/>
      <c r="K19" s="26"/>
      <c r="L19" s="26">
        <v>26</v>
      </c>
      <c r="M19" s="26"/>
      <c r="N19" s="9"/>
      <c r="O19" s="9"/>
      <c r="P19" s="9"/>
      <c r="Q19" s="9"/>
      <c r="R19" s="26"/>
      <c r="S19" s="26"/>
      <c r="T19" s="26"/>
      <c r="U19" s="26"/>
      <c r="V19" s="32"/>
      <c r="W19" s="32"/>
      <c r="X19" s="32"/>
      <c r="Y19" s="32"/>
      <c r="Z19" s="9"/>
      <c r="AA19" s="9"/>
      <c r="AB19" s="9"/>
      <c r="AC19" s="57"/>
    </row>
    <row r="20" spans="1:29" x14ac:dyDescent="0.25">
      <c r="A20" s="58"/>
      <c r="B20" s="67">
        <v>566</v>
      </c>
      <c r="C20" s="67" t="s">
        <v>166</v>
      </c>
      <c r="D20" s="67" t="s">
        <v>75</v>
      </c>
      <c r="E20" s="67" t="s">
        <v>46</v>
      </c>
      <c r="F20" s="26"/>
      <c r="G20" s="9">
        <f>H20+I20</f>
        <v>24</v>
      </c>
      <c r="H20" s="46">
        <f>L20+M20+P20+Q20+T20+U20+X20+Y20+AB20+AC20</f>
        <v>0</v>
      </c>
      <c r="I20" s="46">
        <f>J20+K20+N20+O20+R20+S20+V20+W20+Z20+AA20</f>
        <v>24</v>
      </c>
      <c r="J20" s="26">
        <v>12</v>
      </c>
      <c r="K20" s="70">
        <v>12</v>
      </c>
      <c r="L20" s="26"/>
      <c r="M20" s="26"/>
      <c r="N20" s="9"/>
      <c r="O20" s="9"/>
      <c r="P20" s="9"/>
      <c r="Q20" s="9"/>
      <c r="R20" s="26"/>
      <c r="S20" s="26"/>
      <c r="T20" s="26"/>
      <c r="U20" s="26"/>
      <c r="V20" s="32"/>
      <c r="W20" s="45"/>
      <c r="X20" s="32"/>
      <c r="Y20" s="32"/>
      <c r="Z20" s="9"/>
      <c r="AA20" s="9"/>
      <c r="AB20" s="9"/>
      <c r="AC20" s="57"/>
    </row>
    <row r="21" spans="1:29" x14ac:dyDescent="0.25">
      <c r="A21" s="58"/>
      <c r="B21" s="67">
        <v>516</v>
      </c>
      <c r="C21" s="67" t="s">
        <v>281</v>
      </c>
      <c r="D21" s="67" t="s">
        <v>365</v>
      </c>
      <c r="E21" s="67" t="s">
        <v>48</v>
      </c>
      <c r="F21" s="26"/>
      <c r="G21" s="9">
        <f>H21+I21</f>
        <v>22</v>
      </c>
      <c r="H21" s="46">
        <f>L21+M21+P21+Q21+T21+U21+X21+Y21+AB21+AC21</f>
        <v>22</v>
      </c>
      <c r="I21" s="46">
        <f>J21+K21+N21+O21+R21+S21+V21+W21+Z21+AA21</f>
        <v>0</v>
      </c>
      <c r="J21" s="26"/>
      <c r="K21" s="26"/>
      <c r="L21" s="26">
        <v>22</v>
      </c>
      <c r="M21" s="26"/>
      <c r="N21" s="9"/>
      <c r="O21" s="9"/>
      <c r="P21" s="9"/>
      <c r="Q21" s="9"/>
      <c r="R21" s="26"/>
      <c r="S21" s="26"/>
      <c r="T21" s="26"/>
      <c r="U21" s="26"/>
      <c r="V21" s="32"/>
      <c r="W21" s="32"/>
      <c r="X21" s="32"/>
      <c r="Y21" s="32"/>
      <c r="Z21" s="9"/>
      <c r="AA21" s="9"/>
      <c r="AB21" s="9"/>
      <c r="AC21" s="57"/>
    </row>
    <row r="22" spans="1:29" x14ac:dyDescent="0.25">
      <c r="A22" s="58"/>
      <c r="B22" s="67">
        <v>563</v>
      </c>
      <c r="C22" s="67" t="s">
        <v>97</v>
      </c>
      <c r="D22" s="67" t="s">
        <v>164</v>
      </c>
      <c r="E22" s="67" t="s">
        <v>4</v>
      </c>
      <c r="F22" s="26"/>
      <c r="G22" s="9">
        <f>H22+I22</f>
        <v>22</v>
      </c>
      <c r="H22" s="46">
        <f>L22+M22+P22+Q22+T22+U22+X22+Y22+AB22+AC22</f>
        <v>0</v>
      </c>
      <c r="I22" s="46">
        <f>J22+K22+N22+O22+R22+S22+V22+W22+Z22+AA22</f>
        <v>22</v>
      </c>
      <c r="J22" s="26">
        <v>22</v>
      </c>
      <c r="K22" s="26"/>
      <c r="L22" s="26"/>
      <c r="M22" s="26"/>
      <c r="N22" s="9"/>
      <c r="O22" s="9"/>
      <c r="P22" s="9"/>
      <c r="Q22" s="9"/>
      <c r="R22" s="26"/>
      <c r="S22" s="44"/>
      <c r="T22" s="26"/>
      <c r="U22" s="26"/>
      <c r="V22" s="32"/>
      <c r="W22" s="32"/>
      <c r="X22" s="32"/>
      <c r="Y22" s="32"/>
      <c r="Z22" s="9"/>
      <c r="AA22" s="9"/>
      <c r="AB22" s="9"/>
      <c r="AC22" s="57"/>
    </row>
    <row r="23" spans="1:29" x14ac:dyDescent="0.25">
      <c r="A23" s="59"/>
      <c r="B23" s="68">
        <v>630</v>
      </c>
      <c r="C23" s="68" t="s">
        <v>334</v>
      </c>
      <c r="D23" s="68" t="s">
        <v>143</v>
      </c>
      <c r="E23" s="68" t="s">
        <v>4</v>
      </c>
      <c r="F23" s="26"/>
      <c r="G23" s="9">
        <f>H23+I23</f>
        <v>22</v>
      </c>
      <c r="H23" s="46">
        <f>L23+M23+P23+Q23+T23+U23+X23+Y23+AB23+AC23</f>
        <v>22</v>
      </c>
      <c r="I23" s="46">
        <f>J23+K23+N23+O23+R23+S23+V23+W23+Z23+AA23</f>
        <v>0</v>
      </c>
      <c r="J23" s="26"/>
      <c r="K23" s="26"/>
      <c r="L23" s="26"/>
      <c r="M23" s="26">
        <v>22</v>
      </c>
      <c r="N23" s="9"/>
      <c r="O23" s="9"/>
      <c r="P23" s="9"/>
      <c r="Q23" s="9"/>
      <c r="R23" s="26"/>
      <c r="S23" s="26"/>
      <c r="T23" s="26"/>
      <c r="U23" s="26"/>
      <c r="V23" s="32"/>
      <c r="W23" s="32"/>
      <c r="X23" s="32"/>
      <c r="Y23" s="32"/>
      <c r="Z23" s="9"/>
      <c r="AA23" s="9"/>
      <c r="AB23" s="9"/>
      <c r="AC23" s="57"/>
    </row>
    <row r="24" spans="1:29" x14ac:dyDescent="0.25">
      <c r="A24" s="58"/>
      <c r="B24" s="67">
        <v>541</v>
      </c>
      <c r="C24" s="67" t="s">
        <v>170</v>
      </c>
      <c r="D24" s="67" t="s">
        <v>171</v>
      </c>
      <c r="E24" s="67" t="s">
        <v>109</v>
      </c>
      <c r="F24" s="26"/>
      <c r="G24" s="9">
        <f>H24+I24</f>
        <v>22</v>
      </c>
      <c r="H24" s="46">
        <f>L24+M24+P24+Q24+T24+U24+X24+Y24+AB24+AC24</f>
        <v>19</v>
      </c>
      <c r="I24" s="46">
        <f>J24+K24+N24+O24+R24+S24+V24+W24+Z24+AA24</f>
        <v>3</v>
      </c>
      <c r="J24" s="26">
        <v>3</v>
      </c>
      <c r="K24" s="26"/>
      <c r="L24" s="26">
        <v>7</v>
      </c>
      <c r="M24" s="26">
        <v>12</v>
      </c>
      <c r="N24" s="9"/>
      <c r="O24" s="9"/>
      <c r="P24" s="9"/>
      <c r="Q24" s="9"/>
      <c r="R24" s="26"/>
      <c r="S24" s="26"/>
      <c r="T24" s="26"/>
      <c r="U24" s="26"/>
      <c r="V24" s="32"/>
      <c r="W24" s="32"/>
      <c r="X24" s="32"/>
      <c r="Y24" s="32"/>
      <c r="Z24" s="9"/>
      <c r="AA24" s="9"/>
      <c r="AB24" s="9"/>
      <c r="AC24" s="57"/>
    </row>
    <row r="25" spans="1:29" x14ac:dyDescent="0.25">
      <c r="A25" s="58"/>
      <c r="B25" s="67">
        <v>612</v>
      </c>
      <c r="C25" s="67" t="s">
        <v>287</v>
      </c>
      <c r="D25" s="67" t="s">
        <v>288</v>
      </c>
      <c r="E25" s="67" t="s">
        <v>4</v>
      </c>
      <c r="F25" s="26"/>
      <c r="G25" s="9">
        <f>H25+I25</f>
        <v>21</v>
      </c>
      <c r="H25" s="46">
        <f>L25+M25+P25+Q25+T25+U25+X25+Y25+AB25+AC25</f>
        <v>21</v>
      </c>
      <c r="I25" s="46">
        <f>J25+K25+N25+O25+R25+S25+V25+W25+Z25+AA25</f>
        <v>0</v>
      </c>
      <c r="J25" s="26"/>
      <c r="K25" s="26"/>
      <c r="L25" s="26">
        <v>3</v>
      </c>
      <c r="M25" s="26">
        <v>18</v>
      </c>
      <c r="N25" s="9"/>
      <c r="O25" s="9"/>
      <c r="P25" s="9"/>
      <c r="Q25" s="9"/>
      <c r="R25" s="26"/>
      <c r="S25" s="26"/>
      <c r="T25" s="26"/>
      <c r="U25" s="26"/>
      <c r="V25" s="32"/>
      <c r="W25" s="32"/>
      <c r="X25" s="32"/>
      <c r="Y25" s="32"/>
      <c r="Z25" s="9"/>
      <c r="AA25" s="9"/>
      <c r="AB25" s="9"/>
      <c r="AC25" s="57"/>
    </row>
    <row r="26" spans="1:29" x14ac:dyDescent="0.25">
      <c r="A26" s="58"/>
      <c r="B26" s="67">
        <v>536</v>
      </c>
      <c r="C26" s="67" t="s">
        <v>282</v>
      </c>
      <c r="D26" s="67" t="s">
        <v>277</v>
      </c>
      <c r="E26" s="67" t="s">
        <v>45</v>
      </c>
      <c r="F26" s="26"/>
      <c r="G26" s="9">
        <f>H26+I26</f>
        <v>18</v>
      </c>
      <c r="H26" s="46">
        <f>L26+M26+P26+Q26+T26+U26+X26+Y26+AB26+AC26</f>
        <v>18</v>
      </c>
      <c r="I26" s="46">
        <f>J26+K26+N26+O26+R26+S26+V26+W26+Z26+AA26</f>
        <v>0</v>
      </c>
      <c r="J26" s="26"/>
      <c r="K26" s="26"/>
      <c r="L26" s="26">
        <v>18</v>
      </c>
      <c r="M26" s="26"/>
      <c r="N26" s="9"/>
      <c r="O26" s="9"/>
      <c r="P26" s="9"/>
      <c r="Q26" s="9"/>
      <c r="R26" s="26"/>
      <c r="S26" s="26"/>
      <c r="T26" s="26"/>
      <c r="U26" s="26"/>
      <c r="V26" s="32"/>
      <c r="W26" s="32"/>
      <c r="X26" s="32"/>
      <c r="Y26" s="32"/>
      <c r="Z26" s="9"/>
      <c r="AA26" s="9"/>
      <c r="AB26" s="9"/>
      <c r="AC26" s="57"/>
    </row>
    <row r="27" spans="1:29" x14ac:dyDescent="0.25">
      <c r="A27" s="58"/>
      <c r="B27" s="68">
        <v>513</v>
      </c>
      <c r="C27" s="68" t="s">
        <v>165</v>
      </c>
      <c r="D27" s="68" t="s">
        <v>104</v>
      </c>
      <c r="E27" s="68" t="s">
        <v>109</v>
      </c>
      <c r="F27" s="26"/>
      <c r="G27" s="9">
        <f>H27+I27</f>
        <v>18</v>
      </c>
      <c r="H27" s="46">
        <f>L27+M27+P27+Q27+T27+U27+X27+Y27+AB27+AC27</f>
        <v>0</v>
      </c>
      <c r="I27" s="46">
        <f>J27+K27+N27+O27+R27+S27+V27+W27+Z27+AA27</f>
        <v>18</v>
      </c>
      <c r="J27" s="26">
        <v>18</v>
      </c>
      <c r="K27" s="47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32"/>
      <c r="W27" s="32"/>
      <c r="X27" s="32"/>
      <c r="Y27" s="32"/>
      <c r="Z27" s="46"/>
      <c r="AA27" s="9"/>
      <c r="AB27" s="9"/>
      <c r="AC27" s="57"/>
    </row>
    <row r="28" spans="1:29" x14ac:dyDescent="0.25">
      <c r="A28" s="58"/>
      <c r="B28" s="67">
        <v>496</v>
      </c>
      <c r="C28" s="67" t="s">
        <v>100</v>
      </c>
      <c r="D28" s="67" t="s">
        <v>101</v>
      </c>
      <c r="E28" s="69" t="s">
        <v>35</v>
      </c>
      <c r="F28" s="44"/>
      <c r="G28" s="9">
        <f>H28+I28</f>
        <v>18</v>
      </c>
      <c r="H28" s="46">
        <f>L28+M28+P28+Q28+T28+U28+X28+Y28+AB28+AC28</f>
        <v>0</v>
      </c>
      <c r="I28" s="46">
        <f>J28+K28+N28+O28+R28+S28+V28+W28+Z28+AA28</f>
        <v>18</v>
      </c>
      <c r="J28" s="26"/>
      <c r="K28" s="47">
        <v>18</v>
      </c>
      <c r="L28" s="47"/>
      <c r="M28" s="26"/>
      <c r="N28" s="9"/>
      <c r="O28" s="9"/>
      <c r="P28" s="9"/>
      <c r="Q28" s="9"/>
      <c r="R28" s="26"/>
      <c r="S28" s="26"/>
      <c r="T28" s="26"/>
      <c r="U28" s="26"/>
      <c r="V28" s="32"/>
      <c r="W28" s="32"/>
      <c r="X28" s="32"/>
      <c r="Y28" s="32"/>
      <c r="Z28" s="9"/>
      <c r="AA28" s="9"/>
      <c r="AB28" s="9"/>
      <c r="AC28" s="57"/>
    </row>
    <row r="29" spans="1:29" x14ac:dyDescent="0.25">
      <c r="A29" s="58"/>
      <c r="B29" s="67">
        <v>576</v>
      </c>
      <c r="C29" s="67" t="s">
        <v>283</v>
      </c>
      <c r="D29" s="67" t="s">
        <v>102</v>
      </c>
      <c r="E29" s="67" t="s">
        <v>46</v>
      </c>
      <c r="F29" s="26"/>
      <c r="G29" s="9">
        <f>H29+I29</f>
        <v>17</v>
      </c>
      <c r="H29" s="46">
        <f>L29+M29+P29+Q29+T29+U29+X29+Y29+AB29+AC29</f>
        <v>17</v>
      </c>
      <c r="I29" s="46">
        <f>J29+K29+N29+O29+R29+S29+V29+W29+Z29+AA29</f>
        <v>0</v>
      </c>
      <c r="J29" s="26"/>
      <c r="K29" s="26"/>
      <c r="L29" s="26">
        <v>12</v>
      </c>
      <c r="M29" s="26">
        <v>5</v>
      </c>
      <c r="N29" s="9"/>
      <c r="O29" s="9"/>
      <c r="P29" s="9"/>
      <c r="Q29" s="9"/>
      <c r="R29" s="26"/>
      <c r="S29" s="26"/>
      <c r="T29" s="26"/>
      <c r="U29" s="26"/>
      <c r="V29" s="32"/>
      <c r="W29" s="32"/>
      <c r="X29" s="32"/>
      <c r="Y29" s="32"/>
      <c r="Z29" s="9"/>
      <c r="AA29" s="9"/>
      <c r="AB29" s="9"/>
      <c r="AC29" s="57"/>
    </row>
    <row r="30" spans="1:29" x14ac:dyDescent="0.25">
      <c r="A30" s="59"/>
      <c r="B30" s="68">
        <v>551</v>
      </c>
      <c r="C30" s="68" t="s">
        <v>300</v>
      </c>
      <c r="D30" s="68" t="s">
        <v>171</v>
      </c>
      <c r="E30" s="68" t="s">
        <v>34</v>
      </c>
      <c r="F30" s="26"/>
      <c r="G30" s="9">
        <f>H30+I30</f>
        <v>15</v>
      </c>
      <c r="H30" s="46">
        <f>L30+M30+P30+Q30+T30+U30+X30+Y30+AB30+AC30</f>
        <v>15</v>
      </c>
      <c r="I30" s="46">
        <f>J30+K30+N30+O30+R30+S30+V30+W30+Z30+AA30</f>
        <v>0</v>
      </c>
      <c r="J30" s="26"/>
      <c r="K30" s="26"/>
      <c r="L30" s="26"/>
      <c r="M30" s="26">
        <v>15</v>
      </c>
      <c r="N30" s="9"/>
      <c r="O30" s="9"/>
      <c r="P30" s="9"/>
      <c r="Q30" s="9"/>
      <c r="R30" s="26"/>
      <c r="S30" s="26"/>
      <c r="T30" s="26"/>
      <c r="U30" s="26"/>
      <c r="V30" s="32"/>
      <c r="W30" s="32"/>
      <c r="X30" s="32"/>
      <c r="Y30" s="32"/>
      <c r="Z30" s="9"/>
      <c r="AA30" s="9"/>
      <c r="AB30" s="9"/>
      <c r="AC30" s="57"/>
    </row>
    <row r="31" spans="1:29" x14ac:dyDescent="0.25">
      <c r="A31" s="58"/>
      <c r="B31" s="67">
        <v>499</v>
      </c>
      <c r="C31" s="67" t="s">
        <v>76</v>
      </c>
      <c r="D31" s="67" t="s">
        <v>77</v>
      </c>
      <c r="E31" s="67" t="s">
        <v>47</v>
      </c>
      <c r="F31" s="26"/>
      <c r="G31" s="9">
        <f>H31+I31</f>
        <v>15</v>
      </c>
      <c r="H31" s="46">
        <f>L31+M31+P31+Q31+T31+U31+X31+Y31+AB31+AC31</f>
        <v>0</v>
      </c>
      <c r="I31" s="46">
        <f>J31+K31+N31+O31+R31+S31+V31+W31+Z31+AA31</f>
        <v>15</v>
      </c>
      <c r="J31" s="26"/>
      <c r="K31" s="26">
        <v>15</v>
      </c>
      <c r="L31" s="26"/>
      <c r="M31" s="26"/>
      <c r="N31" s="9"/>
      <c r="O31" s="9"/>
      <c r="P31" s="9"/>
      <c r="Q31" s="9"/>
      <c r="R31" s="26"/>
      <c r="S31" s="26"/>
      <c r="T31" s="26"/>
      <c r="U31" s="26"/>
      <c r="V31" s="32"/>
      <c r="W31" s="32"/>
      <c r="X31" s="32"/>
      <c r="Y31" s="32"/>
      <c r="Z31" s="9"/>
      <c r="AA31" s="9"/>
      <c r="AB31" s="9"/>
      <c r="AC31" s="57"/>
    </row>
    <row r="32" spans="1:29" x14ac:dyDescent="0.25">
      <c r="A32" s="58"/>
      <c r="B32" s="67">
        <v>518</v>
      </c>
      <c r="C32" s="67" t="s">
        <v>174</v>
      </c>
      <c r="D32" s="67" t="s">
        <v>175</v>
      </c>
      <c r="E32" s="67" t="s">
        <v>48</v>
      </c>
      <c r="F32" s="26"/>
      <c r="G32" s="9">
        <f>H32+I32</f>
        <v>9</v>
      </c>
      <c r="H32" s="46">
        <f>L32+M32+P32+Q32+T32+U32+X32+Y32+AB32+AC32</f>
        <v>0</v>
      </c>
      <c r="I32" s="46">
        <f>J32+K32+N32+O32+R32+S32+V32+W32+Z32+AA32</f>
        <v>9</v>
      </c>
      <c r="J32" s="26"/>
      <c r="K32" s="26">
        <v>9</v>
      </c>
      <c r="L32" s="26"/>
      <c r="M32" s="26"/>
      <c r="N32" s="9"/>
      <c r="O32" s="9"/>
      <c r="P32" s="9"/>
      <c r="Q32" s="9"/>
      <c r="R32" s="26"/>
      <c r="S32" s="26"/>
      <c r="T32" s="26"/>
      <c r="U32" s="26"/>
      <c r="V32" s="32"/>
      <c r="W32" s="32"/>
      <c r="X32" s="32"/>
      <c r="Y32" s="32"/>
      <c r="Z32" s="9"/>
      <c r="AA32" s="9"/>
      <c r="AB32" s="9"/>
      <c r="AC32" s="57"/>
    </row>
    <row r="33" spans="1:29" x14ac:dyDescent="0.25">
      <c r="A33" s="58"/>
      <c r="B33" s="68">
        <v>545</v>
      </c>
      <c r="C33" s="68" t="s">
        <v>284</v>
      </c>
      <c r="D33" s="68" t="s">
        <v>285</v>
      </c>
      <c r="E33" s="68" t="s">
        <v>40</v>
      </c>
      <c r="F33" s="26"/>
      <c r="G33" s="9">
        <f>H33+I33</f>
        <v>9</v>
      </c>
      <c r="H33" s="46">
        <f>L33+M33+P33+Q33+T33+U33+X33+Y33+AB33+AC33</f>
        <v>9</v>
      </c>
      <c r="I33" s="46">
        <f>J33+K33+N33+O33+R33+S33+V33+W33+Z33+AA33</f>
        <v>0</v>
      </c>
      <c r="J33" s="26"/>
      <c r="K33" s="26"/>
      <c r="L33" s="26">
        <v>9</v>
      </c>
      <c r="M33" s="26"/>
      <c r="N33" s="9"/>
      <c r="O33" s="9"/>
      <c r="P33" s="9"/>
      <c r="Q33" s="9"/>
      <c r="R33" s="26"/>
      <c r="S33" s="26"/>
      <c r="T33" s="26"/>
      <c r="U33" s="26"/>
      <c r="V33" s="32"/>
      <c r="W33" s="32"/>
      <c r="X33" s="32"/>
      <c r="Y33" s="32"/>
      <c r="Z33" s="9"/>
      <c r="AA33" s="9"/>
      <c r="AB33" s="9"/>
      <c r="AC33" s="57"/>
    </row>
    <row r="34" spans="1:29" x14ac:dyDescent="0.25">
      <c r="A34" s="58"/>
      <c r="B34" s="67">
        <v>562</v>
      </c>
      <c r="C34" s="67" t="s">
        <v>178</v>
      </c>
      <c r="D34" s="67" t="s">
        <v>179</v>
      </c>
      <c r="E34" s="67" t="s">
        <v>4</v>
      </c>
      <c r="F34" s="26"/>
      <c r="G34" s="9">
        <f>H34+I34</f>
        <v>7</v>
      </c>
      <c r="H34" s="46">
        <f>L34+M34+P34+Q34+T34+U34+X34+Y34+AB34+AC34</f>
        <v>0</v>
      </c>
      <c r="I34" s="46">
        <f>J34+K34+N34+O34+R34+S34+V34+W34+Z34+AA34</f>
        <v>7</v>
      </c>
      <c r="J34" s="26"/>
      <c r="K34" s="26">
        <v>7</v>
      </c>
      <c r="L34" s="26"/>
      <c r="M34" s="26"/>
      <c r="N34" s="9"/>
      <c r="O34" s="9"/>
      <c r="P34" s="9"/>
      <c r="Q34" s="9"/>
      <c r="R34" s="26"/>
      <c r="S34" s="26"/>
      <c r="T34" s="26"/>
      <c r="U34" s="26"/>
      <c r="V34" s="32"/>
      <c r="W34" s="32"/>
      <c r="X34" s="32"/>
      <c r="Y34" s="32"/>
      <c r="Z34" s="9"/>
      <c r="AA34" s="9"/>
      <c r="AB34" s="9"/>
      <c r="AC34" s="57"/>
    </row>
    <row r="35" spans="1:29" x14ac:dyDescent="0.25">
      <c r="A35" s="59"/>
      <c r="B35" s="68">
        <v>628</v>
      </c>
      <c r="C35" s="68" t="s">
        <v>335</v>
      </c>
      <c r="D35" s="68" t="s">
        <v>92</v>
      </c>
      <c r="E35" s="68" t="s">
        <v>114</v>
      </c>
      <c r="F35" s="26"/>
      <c r="G35" s="9">
        <f>H35+I35</f>
        <v>7</v>
      </c>
      <c r="H35" s="46">
        <f>L35+M35+P35+Q35+T35+U35+X35+Y35+AB35+AC35</f>
        <v>7</v>
      </c>
      <c r="I35" s="46">
        <f>J35+K35+N35+O35+R35+S35+V35+W35+Z35+AA35</f>
        <v>0</v>
      </c>
      <c r="J35" s="26"/>
      <c r="K35" s="26"/>
      <c r="L35" s="26"/>
      <c r="M35" s="26">
        <v>7</v>
      </c>
      <c r="N35" s="9"/>
      <c r="O35" s="9"/>
      <c r="P35" s="9"/>
      <c r="Q35" s="9"/>
      <c r="R35" s="26"/>
      <c r="S35" s="26"/>
      <c r="T35" s="26"/>
      <c r="U35" s="26"/>
      <c r="V35" s="32"/>
      <c r="W35" s="32"/>
      <c r="X35" s="32"/>
      <c r="Y35" s="32"/>
      <c r="Z35" s="9"/>
      <c r="AA35" s="9"/>
      <c r="AB35" s="9"/>
      <c r="AC35" s="57"/>
    </row>
    <row r="36" spans="1:29" x14ac:dyDescent="0.25">
      <c r="A36" s="59"/>
      <c r="B36" s="68">
        <v>497</v>
      </c>
      <c r="C36" s="68" t="s">
        <v>322</v>
      </c>
      <c r="D36" s="68" t="s">
        <v>98</v>
      </c>
      <c r="E36" s="68" t="s">
        <v>4</v>
      </c>
      <c r="F36" s="26"/>
      <c r="G36" s="9">
        <f>H36+I36</f>
        <v>5</v>
      </c>
      <c r="H36" s="46">
        <f>L36+M36+P36+Q36+T36+U36+X36+Y36+AB36+AC36</f>
        <v>0</v>
      </c>
      <c r="I36" s="46">
        <f>J36+K36+N36+O36+R36+S36+V36+W36+Z36+AA36</f>
        <v>5</v>
      </c>
      <c r="J36" s="26"/>
      <c r="K36" s="26">
        <v>5</v>
      </c>
      <c r="L36" s="26"/>
      <c r="M36" s="26"/>
      <c r="N36" s="9"/>
      <c r="O36" s="9"/>
      <c r="P36" s="9"/>
      <c r="Q36" s="9"/>
      <c r="R36" s="26"/>
      <c r="S36" s="26"/>
      <c r="T36" s="26"/>
      <c r="U36" s="26"/>
      <c r="V36" s="32"/>
      <c r="W36" s="32"/>
      <c r="X36" s="32"/>
      <c r="Y36" s="32"/>
      <c r="Z36" s="9"/>
      <c r="AA36" s="9"/>
      <c r="AB36" s="9"/>
      <c r="AC36" s="57"/>
    </row>
    <row r="37" spans="1:29" x14ac:dyDescent="0.25">
      <c r="A37" s="58"/>
      <c r="B37" s="67">
        <v>589</v>
      </c>
      <c r="C37" s="67" t="s">
        <v>286</v>
      </c>
      <c r="D37" s="67" t="s">
        <v>75</v>
      </c>
      <c r="E37" s="67" t="s">
        <v>4</v>
      </c>
      <c r="F37" s="26"/>
      <c r="G37" s="9">
        <f>H37+I37</f>
        <v>5</v>
      </c>
      <c r="H37" s="46">
        <f>L37+M37+P37+Q37+T37+U37+X37+Y37+AB37+AC37</f>
        <v>5</v>
      </c>
      <c r="I37" s="46">
        <f>J37+K37+N37+O37+R37+S37+V37+W37+Z37+AA37</f>
        <v>0</v>
      </c>
      <c r="J37" s="26"/>
      <c r="K37" s="26"/>
      <c r="L37" s="26">
        <v>5</v>
      </c>
      <c r="M37" s="26"/>
      <c r="N37" s="9"/>
      <c r="O37" s="9"/>
      <c r="P37" s="9"/>
      <c r="Q37" s="9"/>
      <c r="R37" s="26"/>
      <c r="S37" s="26"/>
      <c r="T37" s="26"/>
      <c r="U37" s="26"/>
      <c r="V37" s="32"/>
      <c r="W37" s="32"/>
      <c r="X37" s="32"/>
      <c r="Y37" s="32"/>
      <c r="Z37" s="9"/>
      <c r="AA37" s="9"/>
      <c r="AB37" s="9"/>
      <c r="AC37" s="57"/>
    </row>
    <row r="38" spans="1:29" x14ac:dyDescent="0.25">
      <c r="A38" s="59"/>
      <c r="B38" s="67">
        <v>622</v>
      </c>
      <c r="C38" s="67" t="s">
        <v>323</v>
      </c>
      <c r="D38" s="67" t="s">
        <v>324</v>
      </c>
      <c r="E38" s="67" t="s">
        <v>4</v>
      </c>
      <c r="F38" s="26"/>
      <c r="G38" s="9">
        <f>H38+I38</f>
        <v>3</v>
      </c>
      <c r="H38" s="46">
        <f>L38+M38+P38+Q38+T38+U38+X38+Y38+AB38+AC38</f>
        <v>0</v>
      </c>
      <c r="I38" s="46">
        <f>J38+K38+N38+O38+R38+S38+V38+W38+Z38+AA38</f>
        <v>3</v>
      </c>
      <c r="J38" s="26"/>
      <c r="K38" s="26">
        <v>3</v>
      </c>
      <c r="L38" s="26"/>
      <c r="M38" s="26"/>
      <c r="N38" s="9"/>
      <c r="O38" s="9"/>
      <c r="P38" s="9"/>
      <c r="Q38" s="9"/>
      <c r="R38" s="26"/>
      <c r="S38" s="26"/>
      <c r="T38" s="26"/>
      <c r="U38" s="26"/>
      <c r="V38" s="32"/>
      <c r="W38" s="32"/>
      <c r="X38" s="32"/>
      <c r="Y38" s="32"/>
      <c r="Z38" s="9"/>
      <c r="AA38" s="9"/>
      <c r="AB38" s="9"/>
      <c r="AC38" s="57"/>
    </row>
    <row r="39" spans="1:29" x14ac:dyDescent="0.25">
      <c r="A39" s="59"/>
      <c r="B39" s="67">
        <v>491</v>
      </c>
      <c r="C39" s="67" t="s">
        <v>156</v>
      </c>
      <c r="D39" s="67" t="s">
        <v>157</v>
      </c>
      <c r="E39" s="67" t="s">
        <v>4</v>
      </c>
      <c r="F39" s="26"/>
      <c r="G39" s="9">
        <f>H39+I39</f>
        <v>3</v>
      </c>
      <c r="H39" s="46">
        <f>L39+M39+P39+Q39+T39+U39+X39+Y39+AB39+AC39</f>
        <v>3</v>
      </c>
      <c r="I39" s="46">
        <f>J39+K39+N39+O39+R39+S39+V39+W39+Z39+AA39</f>
        <v>0</v>
      </c>
      <c r="J39" s="26"/>
      <c r="K39" s="26"/>
      <c r="L39" s="26"/>
      <c r="M39" s="26">
        <v>3</v>
      </c>
      <c r="N39" s="9"/>
      <c r="O39" s="9"/>
      <c r="P39" s="9"/>
      <c r="Q39" s="9"/>
      <c r="R39" s="26"/>
      <c r="S39" s="26"/>
      <c r="T39" s="26"/>
      <c r="U39" s="26"/>
      <c r="V39" s="32"/>
      <c r="W39" s="32"/>
      <c r="X39" s="32"/>
      <c r="Y39" s="32"/>
      <c r="Z39" s="9"/>
      <c r="AA39" s="9"/>
      <c r="AB39" s="9"/>
      <c r="AC39" s="57"/>
    </row>
    <row r="40" spans="1:29" x14ac:dyDescent="0.25">
      <c r="A40" s="59"/>
      <c r="B40" s="68">
        <v>489</v>
      </c>
      <c r="C40" s="68" t="s">
        <v>294</v>
      </c>
      <c r="D40" s="68" t="s">
        <v>295</v>
      </c>
      <c r="E40" s="68" t="s">
        <v>34</v>
      </c>
      <c r="F40" s="26"/>
      <c r="G40" s="9">
        <f>H40+I40</f>
        <v>2</v>
      </c>
      <c r="H40" s="46">
        <f>L40+M40+P40+Q40+T40+U40+X40+Y40+AB40+AC40</f>
        <v>2</v>
      </c>
      <c r="I40" s="46">
        <f>J40+K40+N40+O40+R40+S40+V40+W40+Z40+AA40</f>
        <v>0</v>
      </c>
      <c r="J40" s="26"/>
      <c r="K40" s="26"/>
      <c r="L40" s="26"/>
      <c r="M40" s="26">
        <v>2</v>
      </c>
      <c r="N40" s="9"/>
      <c r="O40" s="9"/>
      <c r="P40" s="9"/>
      <c r="Q40" s="9"/>
      <c r="R40" s="26"/>
      <c r="S40" s="26"/>
      <c r="T40" s="26"/>
      <c r="U40" s="26"/>
      <c r="V40" s="32"/>
      <c r="W40" s="32"/>
      <c r="X40" s="32"/>
      <c r="Y40" s="32"/>
      <c r="Z40" s="9"/>
      <c r="AA40" s="9"/>
      <c r="AB40" s="9"/>
      <c r="AC40" s="57"/>
    </row>
    <row r="41" spans="1:29" x14ac:dyDescent="0.25">
      <c r="A41" s="58"/>
      <c r="B41" s="67">
        <v>554</v>
      </c>
      <c r="C41" s="67" t="s">
        <v>172</v>
      </c>
      <c r="D41" s="67" t="s">
        <v>173</v>
      </c>
      <c r="E41" s="67" t="s">
        <v>109</v>
      </c>
      <c r="F41" s="26"/>
      <c r="G41" s="9">
        <f>H41+I41</f>
        <v>2</v>
      </c>
      <c r="H41" s="46">
        <f>L41+M41+P41+Q41+T41+U41+X41+Y41+AB41+AC41</f>
        <v>0</v>
      </c>
      <c r="I41" s="46">
        <f>J41+K41+N41+O41+R41+S41+V41+W41+Z41+AA41</f>
        <v>2</v>
      </c>
      <c r="J41" s="26">
        <v>2</v>
      </c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32"/>
      <c r="W41" s="32"/>
      <c r="X41" s="32"/>
      <c r="Y41" s="32"/>
      <c r="Z41" s="9"/>
      <c r="AA41" s="9"/>
      <c r="AB41" s="9"/>
      <c r="AC41" s="57"/>
    </row>
    <row r="42" spans="1:29" x14ac:dyDescent="0.25">
      <c r="A42" s="59"/>
      <c r="B42" s="68">
        <v>473</v>
      </c>
      <c r="C42" s="68" t="s">
        <v>216</v>
      </c>
      <c r="D42" s="68" t="s">
        <v>157</v>
      </c>
      <c r="E42" s="68" t="s">
        <v>25</v>
      </c>
      <c r="F42" s="26"/>
      <c r="G42" s="9">
        <f>H42+I42</f>
        <v>2</v>
      </c>
      <c r="H42" s="46">
        <f>L42+M42+P42+Q42+T42+U42+X42+Y42+AB42+AC42</f>
        <v>0</v>
      </c>
      <c r="I42" s="46">
        <f>J42+K42+N42+O42+R42+S42+V42+W42+Z42+AA42</f>
        <v>2</v>
      </c>
      <c r="J42" s="26"/>
      <c r="K42" s="26">
        <v>2</v>
      </c>
      <c r="L42" s="26"/>
      <c r="M42" s="26"/>
      <c r="N42" s="9"/>
      <c r="O42" s="9"/>
      <c r="P42" s="9"/>
      <c r="Q42" s="9"/>
      <c r="R42" s="26"/>
      <c r="S42" s="26"/>
      <c r="T42" s="26"/>
      <c r="U42" s="26"/>
      <c r="V42" s="32"/>
      <c r="W42" s="32"/>
      <c r="X42" s="32"/>
      <c r="Y42" s="32"/>
      <c r="Z42" s="9"/>
      <c r="AA42" s="9"/>
      <c r="AB42" s="9"/>
      <c r="AC42" s="57"/>
    </row>
    <row r="43" spans="1:29" x14ac:dyDescent="0.25">
      <c r="A43" s="59"/>
      <c r="B43" s="68">
        <v>505</v>
      </c>
      <c r="C43" s="68" t="s">
        <v>154</v>
      </c>
      <c r="D43" s="68" t="s">
        <v>155</v>
      </c>
      <c r="E43" s="68" t="s">
        <v>25</v>
      </c>
      <c r="F43" s="26"/>
      <c r="G43" s="9">
        <f>H43+I43</f>
        <v>1</v>
      </c>
      <c r="H43" s="46">
        <f>L43+M43+P43+Q43+T43+U43+X43+Y43+AB43+AC43</f>
        <v>0</v>
      </c>
      <c r="I43" s="46">
        <f>J43+K43+N43+O43+R43+S43+V43+W43+Z43+AA43</f>
        <v>1</v>
      </c>
      <c r="J43" s="26"/>
      <c r="K43" s="26">
        <v>1</v>
      </c>
      <c r="L43" s="26"/>
      <c r="M43" s="26"/>
      <c r="N43" s="9"/>
      <c r="O43" s="9"/>
      <c r="P43" s="9"/>
      <c r="Q43" s="9"/>
      <c r="R43" s="26"/>
      <c r="S43" s="26"/>
      <c r="T43" s="26"/>
      <c r="U43" s="26"/>
      <c r="V43" s="32"/>
      <c r="W43" s="32"/>
      <c r="X43" s="32"/>
      <c r="Y43" s="32"/>
      <c r="Z43" s="9"/>
      <c r="AA43" s="9"/>
      <c r="AB43" s="9"/>
      <c r="AC43" s="57"/>
    </row>
    <row r="44" spans="1:29" x14ac:dyDescent="0.25">
      <c r="A44" s="58"/>
      <c r="B44" s="67">
        <v>493</v>
      </c>
      <c r="C44" s="67" t="s">
        <v>289</v>
      </c>
      <c r="D44" s="67" t="s">
        <v>68</v>
      </c>
      <c r="E44" s="67" t="s">
        <v>116</v>
      </c>
      <c r="F44" s="26"/>
      <c r="G44" s="9">
        <f>H44+I44</f>
        <v>1</v>
      </c>
      <c r="H44" s="46">
        <f>L44+M44+P44+Q44+T44+U44+X44+Y44+AB44+AC44</f>
        <v>1</v>
      </c>
      <c r="I44" s="46">
        <f>J44+K44+N44+O44+R44+S44+V44+W44+Z44+AA44</f>
        <v>0</v>
      </c>
      <c r="J44" s="26"/>
      <c r="K44" s="26"/>
      <c r="L44" s="26">
        <v>1</v>
      </c>
      <c r="M44" s="26"/>
      <c r="N44" s="9"/>
      <c r="O44" s="9"/>
      <c r="P44" s="9"/>
      <c r="Q44" s="9"/>
      <c r="R44" s="26"/>
      <c r="S44" s="26"/>
      <c r="T44" s="26"/>
      <c r="U44" s="26"/>
      <c r="V44" s="32"/>
      <c r="W44" s="32"/>
      <c r="X44" s="32"/>
      <c r="Y44" s="32"/>
      <c r="Z44" s="9"/>
      <c r="AA44" s="9"/>
      <c r="AB44" s="9"/>
      <c r="AC44" s="57"/>
    </row>
    <row r="45" spans="1:29" x14ac:dyDescent="0.25">
      <c r="A45" s="58"/>
      <c r="B45" s="67">
        <v>544</v>
      </c>
      <c r="C45" s="67" t="s">
        <v>172</v>
      </c>
      <c r="D45" s="67" t="s">
        <v>68</v>
      </c>
      <c r="E45" s="67" t="s">
        <v>109</v>
      </c>
      <c r="F45" s="26"/>
      <c r="G45" s="9">
        <f>H45+I45</f>
        <v>1</v>
      </c>
      <c r="H45" s="46">
        <f>L45+M45+P45+Q45+T45+U45+X45+Y45+AB45+AC45</f>
        <v>0</v>
      </c>
      <c r="I45" s="46">
        <f>J45+K45+N45+O45+R45+S45+V45+W45+Z45+AA45</f>
        <v>1</v>
      </c>
      <c r="J45" s="26">
        <v>1</v>
      </c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2"/>
      <c r="W45" s="32"/>
      <c r="X45" s="32"/>
      <c r="Y45" s="32"/>
      <c r="Z45" s="9"/>
      <c r="AA45" s="9"/>
      <c r="AB45" s="9"/>
      <c r="AC45" s="57"/>
    </row>
    <row r="46" spans="1:29" x14ac:dyDescent="0.25">
      <c r="A46" s="58"/>
      <c r="B46" s="67">
        <v>697</v>
      </c>
      <c r="C46" s="67" t="s">
        <v>91</v>
      </c>
      <c r="D46" s="67" t="s">
        <v>92</v>
      </c>
      <c r="E46" s="67" t="s">
        <v>35</v>
      </c>
      <c r="F46" s="26"/>
      <c r="G46" s="9">
        <f>H46+I46</f>
        <v>0</v>
      </c>
      <c r="H46" s="46">
        <f>L46+M46+P46+Q46+T46+U46+X46+Y46+AB46+AC46</f>
        <v>0</v>
      </c>
      <c r="I46" s="46">
        <f>J46+K46+N46+O46+R46+S46+V46+W46+Z46+AA46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2"/>
      <c r="W46" s="32"/>
      <c r="X46" s="32"/>
      <c r="Y46" s="32"/>
      <c r="Z46" s="9"/>
      <c r="AA46" s="9"/>
      <c r="AB46" s="9"/>
      <c r="AC46" s="57"/>
    </row>
    <row r="47" spans="1:29" x14ac:dyDescent="0.25">
      <c r="A47" s="58"/>
      <c r="B47" s="67">
        <v>481</v>
      </c>
      <c r="C47" s="67" t="s">
        <v>177</v>
      </c>
      <c r="D47" s="67" t="s">
        <v>88</v>
      </c>
      <c r="E47" s="67" t="s">
        <v>109</v>
      </c>
      <c r="F47" s="26"/>
      <c r="G47" s="9">
        <f>H47+I47</f>
        <v>0</v>
      </c>
      <c r="H47" s="46">
        <f>L47+M47+P47+Q47+T47+U47+X47+Y47+AB47+AC47</f>
        <v>0</v>
      </c>
      <c r="I47" s="46">
        <f>J47+K47+N47+O47+R47+S47+V47+W47+Z47+AA47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2"/>
      <c r="W47" s="32"/>
      <c r="X47" s="32"/>
      <c r="Y47" s="32"/>
      <c r="Z47" s="9"/>
      <c r="AA47" s="9"/>
      <c r="AB47" s="9"/>
      <c r="AC47" s="57"/>
    </row>
    <row r="48" spans="1:29" x14ac:dyDescent="0.25">
      <c r="A48" s="58"/>
      <c r="B48" s="67">
        <v>592</v>
      </c>
      <c r="C48" s="67" t="s">
        <v>291</v>
      </c>
      <c r="D48" s="67" t="s">
        <v>292</v>
      </c>
      <c r="E48" s="67" t="s">
        <v>109</v>
      </c>
      <c r="F48" s="26"/>
      <c r="G48" s="9">
        <f>H48+I48</f>
        <v>0</v>
      </c>
      <c r="H48" s="46">
        <f>L48+M48+P48+Q48+T48+U48+X48+Y48+AB48+AC48</f>
        <v>0</v>
      </c>
      <c r="I48" s="46">
        <f>J48+K48+N48+O48+R48+S48+V48+W48+Z48+AA48</f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2"/>
      <c r="W48" s="32"/>
      <c r="X48" s="32"/>
      <c r="Y48" s="32"/>
      <c r="Z48" s="9"/>
      <c r="AA48" s="9"/>
      <c r="AB48" s="9"/>
      <c r="AC48" s="57"/>
    </row>
    <row r="49" spans="1:29" x14ac:dyDescent="0.25">
      <c r="A49" s="58"/>
      <c r="B49" s="67">
        <v>501</v>
      </c>
      <c r="C49" s="67" t="s">
        <v>180</v>
      </c>
      <c r="D49" s="67" t="s">
        <v>181</v>
      </c>
      <c r="E49" s="67" t="s">
        <v>25</v>
      </c>
      <c r="F49" s="26"/>
      <c r="G49" s="9">
        <f>H49+I49</f>
        <v>0</v>
      </c>
      <c r="H49" s="46">
        <f>L49+M49+P49+Q49+T49+U49+X49+Y49+AB49+AC49</f>
        <v>0</v>
      </c>
      <c r="I49" s="46">
        <f>J49+K49+N49+O49+R49+S49+V49+W49+Z49+AA49</f>
        <v>0</v>
      </c>
      <c r="J49" s="26"/>
      <c r="K49" s="26"/>
      <c r="L49" s="26"/>
      <c r="M49" s="44"/>
      <c r="N49" s="9"/>
      <c r="O49" s="9"/>
      <c r="P49" s="9"/>
      <c r="Q49" s="9"/>
      <c r="R49" s="26"/>
      <c r="S49" s="26"/>
      <c r="T49" s="26"/>
      <c r="U49" s="26"/>
      <c r="V49" s="32"/>
      <c r="W49" s="32"/>
      <c r="X49" s="32"/>
      <c r="Y49" s="32"/>
      <c r="Z49" s="9"/>
      <c r="AA49" s="9"/>
      <c r="AB49" s="9"/>
      <c r="AC49" s="57"/>
    </row>
    <row r="50" spans="1:29" x14ac:dyDescent="0.25">
      <c r="A50" s="58"/>
      <c r="B50" s="67">
        <v>582</v>
      </c>
      <c r="C50" s="67" t="s">
        <v>290</v>
      </c>
      <c r="D50" s="67" t="s">
        <v>126</v>
      </c>
      <c r="E50" s="67" t="s">
        <v>46</v>
      </c>
      <c r="F50" s="26"/>
      <c r="G50" s="9">
        <f>H50+I50</f>
        <v>0</v>
      </c>
      <c r="H50" s="46">
        <f>L50+M50+P50+Q50+T50+U50+X50+Y50+AB50+AC50</f>
        <v>0</v>
      </c>
      <c r="I50" s="46">
        <f>J50+K50+N50+O50+R50+S50+V50+W50+Z50+AA50</f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2"/>
      <c r="W50" s="32"/>
      <c r="X50" s="32"/>
      <c r="Y50" s="32"/>
      <c r="Z50" s="9"/>
      <c r="AA50" s="9"/>
      <c r="AB50" s="9"/>
      <c r="AC50" s="57"/>
    </row>
    <row r="51" spans="1:29" x14ac:dyDescent="0.25">
      <c r="A51" s="58"/>
      <c r="B51" s="68">
        <v>560</v>
      </c>
      <c r="C51" s="68" t="s">
        <v>176</v>
      </c>
      <c r="D51" s="68" t="s">
        <v>73</v>
      </c>
      <c r="E51" s="68" t="s">
        <v>51</v>
      </c>
      <c r="F51" s="26"/>
      <c r="G51" s="9">
        <f>H51+I51</f>
        <v>0</v>
      </c>
      <c r="H51" s="46">
        <f>L51+M51+P51+Q51+T51+U51+X51+Y51+AB51+AC51</f>
        <v>0</v>
      </c>
      <c r="I51" s="46">
        <f>J51+K51+N51+O51+R51+S51+V51+W51+Z51+AA51</f>
        <v>0</v>
      </c>
      <c r="J51" s="26"/>
      <c r="K51" s="47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2"/>
      <c r="W51" s="32"/>
      <c r="X51" s="32"/>
      <c r="Y51" s="32"/>
      <c r="Z51" s="9"/>
      <c r="AA51" s="9"/>
      <c r="AB51" s="9"/>
      <c r="AC51" s="57"/>
    </row>
    <row r="52" spans="1:29" x14ac:dyDescent="0.25">
      <c r="A52" s="59"/>
      <c r="B52" s="23"/>
      <c r="C52" s="23"/>
      <c r="D52" s="23"/>
      <c r="E52" s="23"/>
      <c r="F52" s="26"/>
      <c r="G52" s="9">
        <f>H52+I52</f>
        <v>0</v>
      </c>
      <c r="H52" s="46">
        <f>L52+M52+P52+Q52+T52+U52+X52+Y52+AB52+AC52</f>
        <v>0</v>
      </c>
      <c r="I52" s="46">
        <f>J52+K52+N52+O52+R52+S52+V52+W52+Z52+AA52</f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2"/>
      <c r="W52" s="32"/>
      <c r="X52" s="32"/>
      <c r="Y52" s="32"/>
      <c r="Z52" s="9"/>
      <c r="AA52" s="9"/>
      <c r="AB52" s="9"/>
      <c r="AC52" s="57"/>
    </row>
    <row r="53" spans="1:29" x14ac:dyDescent="0.25">
      <c r="B53" s="23"/>
      <c r="C53" s="23"/>
      <c r="D53" s="23"/>
      <c r="E53" s="23"/>
      <c r="F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x14ac:dyDescent="0.25">
      <c r="B54"/>
      <c r="F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x14ac:dyDescent="0.25">
      <c r="B55"/>
      <c r="F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x14ac:dyDescent="0.25">
      <c r="B56"/>
      <c r="F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x14ac:dyDescent="0.25">
      <c r="B57"/>
      <c r="F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x14ac:dyDescent="0.25">
      <c r="B58"/>
      <c r="F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x14ac:dyDescent="0.25">
      <c r="B59"/>
      <c r="F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x14ac:dyDescent="0.25">
      <c r="B60"/>
      <c r="F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x14ac:dyDescent="0.25">
      <c r="B61"/>
      <c r="F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x14ac:dyDescent="0.25">
      <c r="B62"/>
      <c r="F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x14ac:dyDescent="0.25">
      <c r="B63"/>
      <c r="F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x14ac:dyDescent="0.25">
      <c r="B64"/>
      <c r="F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2:29" x14ac:dyDescent="0.25">
      <c r="B65"/>
      <c r="F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2:29" x14ac:dyDescent="0.25">
      <c r="B66"/>
      <c r="F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2:29" x14ac:dyDescent="0.25">
      <c r="B67"/>
      <c r="F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2:29" x14ac:dyDescent="0.25">
      <c r="B68"/>
      <c r="F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2:29" x14ac:dyDescent="0.25">
      <c r="B69"/>
      <c r="F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29" x14ac:dyDescent="0.25">
      <c r="B70"/>
      <c r="F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29" x14ac:dyDescent="0.25">
      <c r="B71"/>
      <c r="F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29" x14ac:dyDescent="0.25">
      <c r="B72"/>
      <c r="F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29" x14ac:dyDescent="0.25">
      <c r="B73"/>
      <c r="F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29" x14ac:dyDescent="0.25">
      <c r="B74"/>
      <c r="F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29" x14ac:dyDescent="0.25">
      <c r="B75"/>
      <c r="F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29" x14ac:dyDescent="0.25">
      <c r="B76"/>
      <c r="F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29" x14ac:dyDescent="0.25">
      <c r="B77"/>
      <c r="F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29" x14ac:dyDescent="0.25">
      <c r="B78"/>
      <c r="F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29" x14ac:dyDescent="0.25">
      <c r="B79"/>
      <c r="F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29" x14ac:dyDescent="0.25">
      <c r="B80"/>
      <c r="F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x14ac:dyDescent="0.25">
      <c r="B81"/>
      <c r="F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x14ac:dyDescent="0.25">
      <c r="B82"/>
      <c r="F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x14ac:dyDescent="0.25">
      <c r="B83"/>
      <c r="F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x14ac:dyDescent="0.25">
      <c r="B84"/>
      <c r="F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2:29" x14ac:dyDescent="0.25">
      <c r="B85"/>
      <c r="F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2:29" x14ac:dyDescent="0.25">
      <c r="B86"/>
      <c r="F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2:29" x14ac:dyDescent="0.25">
      <c r="B87"/>
      <c r="F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03"/>
  <sheetViews>
    <sheetView zoomScale="60" zoomScaleNormal="60" workbookViewId="0">
      <pane ySplit="2" topLeftCell="A3" activePane="bottomLeft" state="frozen"/>
      <selection pane="bottomLeft" activeCell="H38" sqref="H38"/>
    </sheetView>
  </sheetViews>
  <sheetFormatPr defaultRowHeight="13.2" x14ac:dyDescent="0.25"/>
  <cols>
    <col min="2" max="2" width="6.5546875" style="11" customWidth="1"/>
    <col min="3" max="3" width="23.88671875" customWidth="1"/>
    <col min="4" max="4" width="15" customWidth="1"/>
    <col min="5" max="5" width="24.33203125" customWidth="1"/>
    <col min="6" max="6" width="11.6640625" style="11" customWidth="1"/>
    <col min="10" max="14" width="9.109375" style="11" customWidth="1"/>
    <col min="15" max="15" width="10.21875" style="11" customWidth="1"/>
    <col min="16" max="18" width="9.109375" style="11" customWidth="1"/>
    <col min="19" max="19" width="10.21875" style="11" customWidth="1"/>
    <col min="20" max="21" width="9.109375" style="11" customWidth="1"/>
    <col min="22" max="22" width="9.109375" style="48" customWidth="1"/>
    <col min="23" max="23" width="11.109375" style="48" customWidth="1"/>
    <col min="24" max="24" width="10.33203125" style="48" customWidth="1"/>
    <col min="25" max="25" width="9.109375" style="48" customWidth="1"/>
    <col min="26" max="26" width="9.109375" style="11" customWidth="1"/>
    <col min="27" max="27" width="11.109375" style="11" customWidth="1"/>
    <col min="28" max="28" width="12.5546875" style="11" customWidth="1"/>
    <col min="29" max="29" width="9.109375" style="11" customWidth="1"/>
  </cols>
  <sheetData>
    <row r="1" spans="1:35" x14ac:dyDescent="0.25">
      <c r="A1" s="19"/>
      <c r="B1" s="30"/>
      <c r="C1" s="19"/>
      <c r="D1" s="19"/>
      <c r="E1" s="19"/>
      <c r="F1" s="30"/>
      <c r="G1" s="19"/>
      <c r="H1" s="19"/>
      <c r="I1" s="19"/>
      <c r="J1" s="54" t="s">
        <v>28</v>
      </c>
      <c r="K1" s="54"/>
      <c r="L1" s="54"/>
      <c r="M1" s="54"/>
      <c r="N1" s="55" t="s">
        <v>362</v>
      </c>
      <c r="O1" s="55"/>
      <c r="P1" s="55"/>
      <c r="Q1" s="55"/>
      <c r="R1" s="54" t="s">
        <v>363</v>
      </c>
      <c r="S1" s="54"/>
      <c r="T1" s="54"/>
      <c r="U1" s="54"/>
      <c r="V1" s="56" t="s">
        <v>27</v>
      </c>
      <c r="W1" s="56"/>
      <c r="X1" s="56"/>
      <c r="Y1" s="56"/>
      <c r="Z1" s="55" t="s">
        <v>364</v>
      </c>
      <c r="AA1" s="55"/>
      <c r="AB1" s="55"/>
      <c r="AC1" s="55"/>
    </row>
    <row r="2" spans="1:35" x14ac:dyDescent="0.25">
      <c r="A2" s="71" t="s">
        <v>20</v>
      </c>
      <c r="B2" s="61" t="s">
        <v>21</v>
      </c>
      <c r="C2" s="62" t="s">
        <v>22</v>
      </c>
      <c r="D2" s="62" t="s">
        <v>23</v>
      </c>
      <c r="E2" s="62" t="s">
        <v>1</v>
      </c>
      <c r="F2" s="63" t="s">
        <v>343</v>
      </c>
      <c r="G2" s="61" t="s">
        <v>7</v>
      </c>
      <c r="H2" s="61" t="s">
        <v>24</v>
      </c>
      <c r="I2" s="61" t="s">
        <v>16</v>
      </c>
      <c r="J2" s="63" t="s">
        <v>344</v>
      </c>
      <c r="K2" s="63" t="s">
        <v>17</v>
      </c>
      <c r="L2" s="63" t="s">
        <v>18</v>
      </c>
      <c r="M2" s="63" t="s">
        <v>19</v>
      </c>
      <c r="N2" s="61" t="s">
        <v>345</v>
      </c>
      <c r="O2" s="61" t="s">
        <v>346</v>
      </c>
      <c r="P2" s="61" t="s">
        <v>347</v>
      </c>
      <c r="Q2" s="61" t="s">
        <v>348</v>
      </c>
      <c r="R2" s="63" t="s">
        <v>349</v>
      </c>
      <c r="S2" s="63" t="s">
        <v>350</v>
      </c>
      <c r="T2" s="63" t="s">
        <v>351</v>
      </c>
      <c r="U2" s="63" t="s">
        <v>352</v>
      </c>
      <c r="V2" s="64" t="s">
        <v>353</v>
      </c>
      <c r="W2" s="64" t="s">
        <v>354</v>
      </c>
      <c r="X2" s="64" t="s">
        <v>29</v>
      </c>
      <c r="Y2" s="64" t="s">
        <v>355</v>
      </c>
      <c r="Z2" s="61" t="s">
        <v>356</v>
      </c>
      <c r="AA2" s="61" t="s">
        <v>357</v>
      </c>
      <c r="AB2" s="61" t="s">
        <v>358</v>
      </c>
      <c r="AC2" s="65" t="s">
        <v>359</v>
      </c>
    </row>
    <row r="3" spans="1:35" x14ac:dyDescent="0.25">
      <c r="A3" s="57">
        <v>1</v>
      </c>
      <c r="B3" s="52">
        <v>509</v>
      </c>
      <c r="C3" s="52" t="s">
        <v>185</v>
      </c>
      <c r="D3" s="52" t="s">
        <v>186</v>
      </c>
      <c r="E3" s="52" t="s">
        <v>4</v>
      </c>
      <c r="F3" s="72"/>
      <c r="G3" s="9">
        <f>H3+I3</f>
        <v>34</v>
      </c>
      <c r="H3" s="46">
        <f>L3+M3+P3+Q3+T3+U3+X3+Y3+AB3+AC3</f>
        <v>0</v>
      </c>
      <c r="I3" s="46">
        <f>J3+K3+N3+O3+R3+S3+V3+W3+Z3+AA3</f>
        <v>34</v>
      </c>
      <c r="J3" s="72">
        <v>32</v>
      </c>
      <c r="K3" s="119">
        <v>2</v>
      </c>
      <c r="L3" s="72"/>
      <c r="M3" s="72"/>
      <c r="N3" s="9"/>
      <c r="O3" s="9"/>
      <c r="P3" s="9"/>
      <c r="Q3" s="9"/>
      <c r="R3" s="26"/>
      <c r="S3" s="26"/>
      <c r="T3" s="27"/>
      <c r="U3" s="28"/>
      <c r="V3" s="32"/>
      <c r="W3" s="32"/>
      <c r="X3" s="33"/>
      <c r="Y3" s="31"/>
      <c r="Z3" s="46"/>
      <c r="AA3" s="9"/>
      <c r="AB3" s="46"/>
      <c r="AC3" s="57"/>
      <c r="AE3" s="20"/>
      <c r="AF3" s="20"/>
      <c r="AG3" s="20"/>
      <c r="AH3" s="20"/>
      <c r="AI3" s="20"/>
    </row>
    <row r="4" spans="1:35" x14ac:dyDescent="0.25">
      <c r="A4" s="57">
        <v>2</v>
      </c>
      <c r="B4" s="9">
        <v>476</v>
      </c>
      <c r="C4" s="9" t="s">
        <v>149</v>
      </c>
      <c r="D4" s="9" t="s">
        <v>184</v>
      </c>
      <c r="E4" s="9" t="s">
        <v>46</v>
      </c>
      <c r="F4" s="72"/>
      <c r="G4" s="9">
        <f t="shared" ref="G4:G65" si="0">H4+I4</f>
        <v>32</v>
      </c>
      <c r="H4" s="46">
        <f t="shared" ref="H4:H65" si="1">L4+M4+P4+Q4+T4+U4+X4+Y4+AB4+AC4</f>
        <v>0</v>
      </c>
      <c r="I4" s="46">
        <f t="shared" ref="I4:I65" si="2">J4+K4+N4+O4+R4+S4+V4+W4+Z4+AA4</f>
        <v>32</v>
      </c>
      <c r="J4" s="72"/>
      <c r="K4" s="72">
        <v>32</v>
      </c>
      <c r="L4" s="72"/>
      <c r="M4" s="72"/>
      <c r="N4" s="9"/>
      <c r="O4" s="9"/>
      <c r="P4" s="9"/>
      <c r="Q4" s="9"/>
      <c r="R4" s="26"/>
      <c r="S4" s="26"/>
      <c r="T4" s="26"/>
      <c r="U4" s="26"/>
      <c r="V4" s="32"/>
      <c r="W4" s="32"/>
      <c r="X4" s="32"/>
      <c r="Y4" s="32"/>
      <c r="Z4" s="9"/>
      <c r="AA4" s="9"/>
      <c r="AB4" s="9"/>
      <c r="AC4" s="57"/>
    </row>
    <row r="5" spans="1:35" x14ac:dyDescent="0.25">
      <c r="A5" s="57">
        <v>3</v>
      </c>
      <c r="B5" s="52">
        <v>611</v>
      </c>
      <c r="C5" s="52" t="s">
        <v>293</v>
      </c>
      <c r="D5" s="52" t="s">
        <v>283</v>
      </c>
      <c r="E5" s="52" t="s">
        <v>113</v>
      </c>
      <c r="F5" s="72"/>
      <c r="G5" s="9">
        <f t="shared" si="0"/>
        <v>32</v>
      </c>
      <c r="H5" s="46">
        <f t="shared" si="1"/>
        <v>32</v>
      </c>
      <c r="I5" s="46">
        <f t="shared" si="2"/>
        <v>0</v>
      </c>
      <c r="J5" s="72"/>
      <c r="K5" s="72"/>
      <c r="L5" s="72">
        <v>32</v>
      </c>
      <c r="M5" s="72"/>
      <c r="N5" s="9"/>
      <c r="O5" s="9"/>
      <c r="P5" s="9"/>
      <c r="Q5" s="9"/>
      <c r="R5" s="26"/>
      <c r="S5" s="26"/>
      <c r="T5" s="26"/>
      <c r="U5" s="26"/>
      <c r="V5" s="32"/>
      <c r="W5" s="32"/>
      <c r="X5" s="32"/>
      <c r="Y5" s="32"/>
      <c r="Z5" s="9"/>
      <c r="AA5" s="9"/>
      <c r="AB5" s="9"/>
      <c r="AC5" s="57"/>
    </row>
    <row r="6" spans="1:35" x14ac:dyDescent="0.25">
      <c r="A6" s="57">
        <v>4</v>
      </c>
      <c r="B6" s="52">
        <v>537</v>
      </c>
      <c r="C6" s="52" t="s">
        <v>198</v>
      </c>
      <c r="D6" s="52" t="s">
        <v>124</v>
      </c>
      <c r="E6" s="52" t="s">
        <v>110</v>
      </c>
      <c r="F6" s="72"/>
      <c r="G6" s="9">
        <f t="shared" si="0"/>
        <v>29</v>
      </c>
      <c r="H6" s="46">
        <f t="shared" si="1"/>
        <v>0</v>
      </c>
      <c r="I6" s="46">
        <f t="shared" si="2"/>
        <v>29</v>
      </c>
      <c r="J6" s="72">
        <v>5</v>
      </c>
      <c r="K6" s="119">
        <v>24</v>
      </c>
      <c r="L6" s="72"/>
      <c r="M6" s="72"/>
      <c r="N6" s="9"/>
      <c r="O6" s="9"/>
      <c r="P6" s="9"/>
      <c r="Q6" s="9"/>
      <c r="R6" s="26"/>
      <c r="S6" s="26"/>
      <c r="T6" s="26"/>
      <c r="U6" s="26"/>
      <c r="V6" s="40"/>
      <c r="W6" s="32"/>
      <c r="X6" s="32"/>
      <c r="Y6" s="32"/>
      <c r="Z6" s="9"/>
      <c r="AA6" s="9"/>
      <c r="AB6" s="9"/>
      <c r="AC6" s="57"/>
    </row>
    <row r="7" spans="1:35" x14ac:dyDescent="0.25">
      <c r="A7" s="57">
        <v>5</v>
      </c>
      <c r="B7" s="52">
        <v>485</v>
      </c>
      <c r="C7" s="52" t="s">
        <v>158</v>
      </c>
      <c r="D7" s="52" t="s">
        <v>159</v>
      </c>
      <c r="E7" s="52" t="s">
        <v>4</v>
      </c>
      <c r="F7" s="72"/>
      <c r="G7" s="9">
        <f t="shared" si="0"/>
        <v>26</v>
      </c>
      <c r="H7" s="46">
        <f t="shared" si="1"/>
        <v>26</v>
      </c>
      <c r="I7" s="46">
        <f t="shared" si="2"/>
        <v>0</v>
      </c>
      <c r="J7" s="72"/>
      <c r="K7" s="72"/>
      <c r="L7" s="72">
        <v>24</v>
      </c>
      <c r="M7" s="72">
        <v>2</v>
      </c>
      <c r="N7" s="9"/>
      <c r="O7" s="9"/>
      <c r="P7" s="9"/>
      <c r="Q7" s="9"/>
      <c r="R7" s="26"/>
      <c r="S7" s="26"/>
      <c r="T7" s="26"/>
      <c r="U7" s="26"/>
      <c r="V7" s="32"/>
      <c r="W7" s="32"/>
      <c r="X7" s="32"/>
      <c r="Y7" s="32"/>
      <c r="Z7" s="9"/>
      <c r="AA7" s="9"/>
      <c r="AB7" s="9"/>
      <c r="AC7" s="57"/>
    </row>
    <row r="8" spans="1:35" x14ac:dyDescent="0.25">
      <c r="A8" s="57">
        <v>6</v>
      </c>
      <c r="B8" s="52">
        <v>456</v>
      </c>
      <c r="C8" s="52" t="s">
        <v>86</v>
      </c>
      <c r="D8" s="52" t="s">
        <v>87</v>
      </c>
      <c r="E8" s="52" t="s">
        <v>40</v>
      </c>
      <c r="F8" s="72"/>
      <c r="G8" s="9">
        <f t="shared" si="0"/>
        <v>24</v>
      </c>
      <c r="H8" s="46">
        <f t="shared" si="1"/>
        <v>0</v>
      </c>
      <c r="I8" s="46">
        <f t="shared" si="2"/>
        <v>24</v>
      </c>
      <c r="J8" s="72">
        <v>24</v>
      </c>
      <c r="K8" s="119"/>
      <c r="L8" s="72"/>
      <c r="M8" s="72"/>
      <c r="N8" s="40"/>
      <c r="O8" s="9"/>
      <c r="P8" s="9"/>
      <c r="Q8" s="9"/>
      <c r="R8" s="26"/>
      <c r="S8" s="26"/>
      <c r="T8" s="27"/>
      <c r="U8" s="28"/>
      <c r="V8" s="32"/>
      <c r="W8" s="32"/>
      <c r="X8" s="32"/>
      <c r="Y8" s="32"/>
      <c r="Z8" s="46"/>
      <c r="AA8" s="9"/>
      <c r="AB8" s="46"/>
      <c r="AC8" s="57"/>
    </row>
    <row r="9" spans="1:35" x14ac:dyDescent="0.25">
      <c r="A9" s="57">
        <v>7</v>
      </c>
      <c r="B9" s="52">
        <v>609</v>
      </c>
      <c r="C9" s="52" t="s">
        <v>309</v>
      </c>
      <c r="D9" s="52" t="s">
        <v>139</v>
      </c>
      <c r="E9" s="52" t="s">
        <v>46</v>
      </c>
      <c r="F9" s="72"/>
      <c r="G9" s="9">
        <f t="shared" si="0"/>
        <v>24</v>
      </c>
      <c r="H9" s="46">
        <f t="shared" si="1"/>
        <v>24</v>
      </c>
      <c r="I9" s="46">
        <f t="shared" si="2"/>
        <v>0</v>
      </c>
      <c r="J9" s="72"/>
      <c r="K9" s="72"/>
      <c r="L9" s="72"/>
      <c r="M9" s="72">
        <v>24</v>
      </c>
      <c r="N9" s="9"/>
      <c r="O9" s="9"/>
      <c r="P9" s="9"/>
      <c r="Q9" s="9"/>
      <c r="R9" s="26"/>
      <c r="S9" s="26"/>
      <c r="T9" s="26"/>
      <c r="U9" s="26"/>
      <c r="V9" s="32"/>
      <c r="W9" s="32"/>
      <c r="X9" s="32"/>
      <c r="Y9" s="32"/>
      <c r="Z9" s="9"/>
      <c r="AA9" s="9"/>
      <c r="AB9" s="9"/>
      <c r="AC9" s="57"/>
    </row>
    <row r="10" spans="1:35" x14ac:dyDescent="0.25">
      <c r="A10" s="57">
        <v>8</v>
      </c>
      <c r="B10" s="52">
        <v>489</v>
      </c>
      <c r="C10" s="52" t="s">
        <v>294</v>
      </c>
      <c r="D10" s="52" t="s">
        <v>295</v>
      </c>
      <c r="E10" s="52" t="s">
        <v>34</v>
      </c>
      <c r="F10" s="72"/>
      <c r="G10" s="9">
        <f t="shared" si="0"/>
        <v>18</v>
      </c>
      <c r="H10" s="46">
        <f t="shared" si="1"/>
        <v>18</v>
      </c>
      <c r="I10" s="46">
        <f t="shared" si="2"/>
        <v>0</v>
      </c>
      <c r="J10" s="72"/>
      <c r="K10" s="72"/>
      <c r="L10" s="72">
        <v>18</v>
      </c>
      <c r="M10" s="72"/>
      <c r="N10" s="9"/>
      <c r="O10" s="9"/>
      <c r="P10" s="9"/>
      <c r="Q10" s="9"/>
      <c r="R10" s="26"/>
      <c r="S10" s="26"/>
      <c r="T10" s="26"/>
      <c r="U10" s="26"/>
      <c r="V10" s="32"/>
      <c r="W10" s="32"/>
      <c r="X10" s="32"/>
      <c r="Y10" s="32"/>
      <c r="Z10" s="9"/>
      <c r="AA10" s="9"/>
      <c r="AB10" s="9"/>
      <c r="AC10" s="57"/>
    </row>
    <row r="11" spans="1:35" x14ac:dyDescent="0.25">
      <c r="A11" s="57">
        <v>9</v>
      </c>
      <c r="B11" s="52">
        <v>445</v>
      </c>
      <c r="C11" s="52" t="s">
        <v>193</v>
      </c>
      <c r="D11" s="52" t="s">
        <v>89</v>
      </c>
      <c r="E11" s="52" t="s">
        <v>4</v>
      </c>
      <c r="F11" s="72"/>
      <c r="G11" s="9">
        <f t="shared" si="0"/>
        <v>18</v>
      </c>
      <c r="H11" s="46">
        <f t="shared" si="1"/>
        <v>0</v>
      </c>
      <c r="I11" s="46">
        <f t="shared" si="2"/>
        <v>18</v>
      </c>
      <c r="J11" s="72">
        <v>18</v>
      </c>
      <c r="K11" s="119"/>
      <c r="L11" s="72"/>
      <c r="M11" s="72"/>
      <c r="N11" s="9"/>
      <c r="O11" s="9"/>
      <c r="P11" s="9"/>
      <c r="Q11" s="9"/>
      <c r="R11" s="26"/>
      <c r="S11" s="26"/>
      <c r="T11" s="27"/>
      <c r="U11" s="28"/>
      <c r="V11" s="32"/>
      <c r="W11" s="32"/>
      <c r="X11" s="33"/>
      <c r="Y11" s="31"/>
      <c r="Z11" s="46"/>
      <c r="AA11" s="9"/>
      <c r="AB11" s="46"/>
      <c r="AC11" s="57"/>
    </row>
    <row r="12" spans="1:35" x14ac:dyDescent="0.25">
      <c r="A12" s="57">
        <v>10</v>
      </c>
      <c r="B12" s="66">
        <v>467</v>
      </c>
      <c r="C12" s="66" t="s">
        <v>212</v>
      </c>
      <c r="D12" s="66" t="s">
        <v>94</v>
      </c>
      <c r="E12" s="53" t="s">
        <v>44</v>
      </c>
      <c r="F12" s="73"/>
      <c r="G12" s="9">
        <f t="shared" si="0"/>
        <v>18</v>
      </c>
      <c r="H12" s="46">
        <f t="shared" si="1"/>
        <v>0</v>
      </c>
      <c r="I12" s="46">
        <f t="shared" si="2"/>
        <v>18</v>
      </c>
      <c r="J12" s="72"/>
      <c r="K12" s="119">
        <v>18</v>
      </c>
      <c r="L12" s="119"/>
      <c r="M12" s="72"/>
      <c r="N12" s="9"/>
      <c r="O12" s="9"/>
      <c r="P12" s="9"/>
      <c r="Q12" s="9"/>
      <c r="R12" s="26"/>
      <c r="S12" s="26"/>
      <c r="T12" s="26"/>
      <c r="U12" s="26"/>
      <c r="V12" s="32"/>
      <c r="W12" s="32"/>
      <c r="X12" s="32"/>
      <c r="Y12" s="32"/>
      <c r="Z12" s="9"/>
      <c r="AA12" s="9"/>
      <c r="AB12" s="9"/>
      <c r="AC12" s="57"/>
    </row>
    <row r="13" spans="1:35" x14ac:dyDescent="0.25">
      <c r="A13" s="57">
        <v>11</v>
      </c>
      <c r="B13" s="31">
        <v>517</v>
      </c>
      <c r="C13" s="31" t="s">
        <v>361</v>
      </c>
      <c r="D13" s="31" t="s">
        <v>303</v>
      </c>
      <c r="E13" s="31" t="s">
        <v>48</v>
      </c>
      <c r="F13" s="72"/>
      <c r="G13" s="9">
        <f t="shared" si="0"/>
        <v>17</v>
      </c>
      <c r="H13" s="46">
        <f t="shared" si="1"/>
        <v>2</v>
      </c>
      <c r="I13" s="46">
        <f t="shared" si="2"/>
        <v>15</v>
      </c>
      <c r="J13" s="72"/>
      <c r="K13" s="72">
        <v>15</v>
      </c>
      <c r="L13" s="72">
        <v>2</v>
      </c>
      <c r="M13" s="72"/>
      <c r="N13" s="9"/>
      <c r="O13" s="9"/>
      <c r="P13" s="9"/>
      <c r="Q13" s="9"/>
      <c r="R13" s="26"/>
      <c r="S13" s="26"/>
      <c r="T13" s="26"/>
      <c r="U13" s="26"/>
      <c r="V13" s="32"/>
      <c r="W13" s="32"/>
      <c r="X13" s="32"/>
      <c r="Y13" s="32"/>
      <c r="Z13" s="9"/>
      <c r="AA13" s="9"/>
      <c r="AB13" s="9"/>
      <c r="AC13" s="57"/>
    </row>
    <row r="14" spans="1:35" x14ac:dyDescent="0.25">
      <c r="A14" s="57">
        <v>12</v>
      </c>
      <c r="B14" s="9">
        <v>439</v>
      </c>
      <c r="C14" s="9" t="s">
        <v>188</v>
      </c>
      <c r="D14" s="9" t="s">
        <v>189</v>
      </c>
      <c r="E14" s="9" t="s">
        <v>4</v>
      </c>
      <c r="F14" s="72"/>
      <c r="G14" s="9">
        <f t="shared" si="0"/>
        <v>15</v>
      </c>
      <c r="H14" s="46">
        <f t="shared" si="1"/>
        <v>0</v>
      </c>
      <c r="I14" s="46">
        <f t="shared" si="2"/>
        <v>15</v>
      </c>
      <c r="J14" s="72">
        <v>15</v>
      </c>
      <c r="K14" s="72"/>
      <c r="L14" s="72"/>
      <c r="M14" s="72"/>
      <c r="N14" s="9"/>
      <c r="O14" s="9"/>
      <c r="P14" s="9"/>
      <c r="Q14" s="9"/>
      <c r="R14" s="26"/>
      <c r="S14" s="26"/>
      <c r="T14" s="44"/>
      <c r="U14" s="26"/>
      <c r="V14" s="32"/>
      <c r="W14" s="32"/>
      <c r="X14" s="32"/>
      <c r="Y14" s="32"/>
      <c r="Z14" s="9"/>
      <c r="AA14" s="9"/>
      <c r="AB14" s="46"/>
      <c r="AC14" s="57"/>
    </row>
    <row r="15" spans="1:35" x14ac:dyDescent="0.25">
      <c r="A15" s="57">
        <v>13</v>
      </c>
      <c r="B15" s="31">
        <v>530</v>
      </c>
      <c r="C15" s="31" t="s">
        <v>360</v>
      </c>
      <c r="D15" s="31" t="s">
        <v>96</v>
      </c>
      <c r="E15" s="31" t="s">
        <v>48</v>
      </c>
      <c r="F15" s="72"/>
      <c r="G15" s="9">
        <f t="shared" si="0"/>
        <v>15</v>
      </c>
      <c r="H15" s="46">
        <f t="shared" si="1"/>
        <v>3</v>
      </c>
      <c r="I15" s="46">
        <f t="shared" si="2"/>
        <v>12</v>
      </c>
      <c r="J15" s="72"/>
      <c r="K15" s="72">
        <v>12</v>
      </c>
      <c r="L15" s="72">
        <v>3</v>
      </c>
      <c r="M15" s="72"/>
      <c r="N15" s="9"/>
      <c r="O15" s="9"/>
      <c r="P15" s="9"/>
      <c r="Q15" s="9"/>
      <c r="R15" s="26"/>
      <c r="S15" s="26"/>
      <c r="T15" s="26"/>
      <c r="U15" s="26"/>
      <c r="V15" s="32"/>
      <c r="W15" s="32"/>
      <c r="X15" s="32"/>
      <c r="Y15" s="32"/>
      <c r="Z15" s="9"/>
      <c r="AA15" s="9"/>
      <c r="AB15" s="9"/>
      <c r="AC15" s="57"/>
    </row>
    <row r="16" spans="1:35" x14ac:dyDescent="0.25">
      <c r="A16" s="57">
        <v>14</v>
      </c>
      <c r="B16" s="52">
        <v>597</v>
      </c>
      <c r="C16" s="52" t="s">
        <v>296</v>
      </c>
      <c r="D16" s="52" t="s">
        <v>182</v>
      </c>
      <c r="E16" s="52" t="s">
        <v>4</v>
      </c>
      <c r="F16" s="72"/>
      <c r="G16" s="9">
        <f t="shared" si="0"/>
        <v>15</v>
      </c>
      <c r="H16" s="46">
        <f t="shared" si="1"/>
        <v>15</v>
      </c>
      <c r="I16" s="46">
        <f t="shared" si="2"/>
        <v>0</v>
      </c>
      <c r="J16" s="72"/>
      <c r="K16" s="72"/>
      <c r="L16" s="72">
        <v>15</v>
      </c>
      <c r="M16" s="72"/>
      <c r="N16" s="9"/>
      <c r="O16" s="9"/>
      <c r="P16" s="9"/>
      <c r="Q16" s="9"/>
      <c r="R16" s="26"/>
      <c r="S16" s="26"/>
      <c r="T16" s="26"/>
      <c r="U16" s="26"/>
      <c r="V16" s="32"/>
      <c r="W16" s="32"/>
      <c r="X16" s="32"/>
      <c r="Y16" s="32"/>
      <c r="Z16" s="9"/>
      <c r="AA16" s="9"/>
      <c r="AB16" s="9"/>
      <c r="AC16" s="57"/>
    </row>
    <row r="17" spans="1:29" x14ac:dyDescent="0.25">
      <c r="A17" s="57">
        <v>15</v>
      </c>
      <c r="B17" s="66">
        <v>511</v>
      </c>
      <c r="C17" s="66" t="s">
        <v>194</v>
      </c>
      <c r="D17" s="66" t="s">
        <v>195</v>
      </c>
      <c r="E17" s="66" t="s">
        <v>4</v>
      </c>
      <c r="F17" s="72"/>
      <c r="G17" s="9">
        <f t="shared" si="0"/>
        <v>12</v>
      </c>
      <c r="H17" s="46">
        <f t="shared" si="1"/>
        <v>0</v>
      </c>
      <c r="I17" s="46">
        <f t="shared" si="2"/>
        <v>12</v>
      </c>
      <c r="J17" s="72">
        <v>12</v>
      </c>
      <c r="K17" s="72"/>
      <c r="L17" s="72"/>
      <c r="M17" s="72"/>
      <c r="N17" s="9"/>
      <c r="O17" s="9"/>
      <c r="P17" s="9"/>
      <c r="Q17" s="9"/>
      <c r="R17" s="26"/>
      <c r="S17" s="26"/>
      <c r="T17" s="26"/>
      <c r="U17" s="26"/>
      <c r="V17" s="32"/>
      <c r="W17" s="32"/>
      <c r="X17" s="32"/>
      <c r="Y17" s="32"/>
      <c r="Z17" s="46"/>
      <c r="AA17" s="9"/>
      <c r="AB17" s="9"/>
      <c r="AC17" s="57"/>
    </row>
    <row r="18" spans="1:29" x14ac:dyDescent="0.25">
      <c r="A18" s="57">
        <v>16</v>
      </c>
      <c r="B18" s="52">
        <v>479</v>
      </c>
      <c r="C18" s="52" t="s">
        <v>297</v>
      </c>
      <c r="D18" s="52" t="s">
        <v>77</v>
      </c>
      <c r="E18" s="52" t="s">
        <v>109</v>
      </c>
      <c r="F18" s="72"/>
      <c r="G18" s="9">
        <f t="shared" si="0"/>
        <v>12</v>
      </c>
      <c r="H18" s="46">
        <f t="shared" si="1"/>
        <v>9</v>
      </c>
      <c r="I18" s="46">
        <f t="shared" si="2"/>
        <v>3</v>
      </c>
      <c r="J18" s="72"/>
      <c r="K18" s="72">
        <v>3</v>
      </c>
      <c r="L18" s="72">
        <v>9</v>
      </c>
      <c r="M18" s="72"/>
      <c r="N18" s="9"/>
      <c r="O18" s="9"/>
      <c r="P18" s="9"/>
      <c r="Q18" s="9"/>
      <c r="R18" s="26"/>
      <c r="S18" s="26"/>
      <c r="T18" s="26"/>
      <c r="U18" s="26"/>
      <c r="V18" s="32"/>
      <c r="W18" s="32"/>
      <c r="X18" s="32"/>
      <c r="Y18" s="32"/>
      <c r="Z18" s="9"/>
      <c r="AA18" s="9"/>
      <c r="AB18" s="9"/>
      <c r="AC18" s="57"/>
    </row>
    <row r="19" spans="1:29" x14ac:dyDescent="0.25">
      <c r="A19" s="57">
        <v>17</v>
      </c>
      <c r="B19" s="52">
        <v>491</v>
      </c>
      <c r="C19" s="52" t="s">
        <v>156</v>
      </c>
      <c r="D19" s="52" t="s">
        <v>157</v>
      </c>
      <c r="E19" s="52" t="s">
        <v>4</v>
      </c>
      <c r="F19" s="72"/>
      <c r="G19" s="9">
        <f t="shared" si="0"/>
        <v>12</v>
      </c>
      <c r="H19" s="46">
        <f t="shared" si="1"/>
        <v>12</v>
      </c>
      <c r="I19" s="46">
        <f t="shared" si="2"/>
        <v>0</v>
      </c>
      <c r="J19" s="72"/>
      <c r="K19" s="72"/>
      <c r="L19" s="72">
        <v>12</v>
      </c>
      <c r="M19" s="72"/>
      <c r="N19" s="9"/>
      <c r="O19" s="9"/>
      <c r="P19" s="9"/>
      <c r="Q19" s="9"/>
      <c r="R19" s="26"/>
      <c r="S19" s="26"/>
      <c r="T19" s="26"/>
      <c r="U19" s="26"/>
      <c r="V19" s="32"/>
      <c r="W19" s="32"/>
      <c r="X19" s="32"/>
      <c r="Y19" s="32"/>
      <c r="Z19" s="9"/>
      <c r="AA19" s="9"/>
      <c r="AB19" s="9"/>
      <c r="AC19" s="57"/>
    </row>
    <row r="20" spans="1:29" x14ac:dyDescent="0.25">
      <c r="A20" s="57">
        <v>18</v>
      </c>
      <c r="B20" s="52">
        <v>549</v>
      </c>
      <c r="C20" s="52" t="s">
        <v>304</v>
      </c>
      <c r="D20" s="52" t="s">
        <v>305</v>
      </c>
      <c r="E20" s="52" t="s">
        <v>34</v>
      </c>
      <c r="F20" s="72"/>
      <c r="G20" s="9">
        <f t="shared" si="0"/>
        <v>10</v>
      </c>
      <c r="H20" s="46">
        <f t="shared" si="1"/>
        <v>10</v>
      </c>
      <c r="I20" s="46">
        <f t="shared" si="2"/>
        <v>0</v>
      </c>
      <c r="J20" s="72"/>
      <c r="K20" s="72"/>
      <c r="L20" s="72">
        <v>1</v>
      </c>
      <c r="M20" s="72">
        <v>9</v>
      </c>
      <c r="N20" s="9"/>
      <c r="O20" s="9"/>
      <c r="P20" s="9"/>
      <c r="Q20" s="9"/>
      <c r="R20" s="26"/>
      <c r="S20" s="26"/>
      <c r="T20" s="26"/>
      <c r="U20" s="26"/>
      <c r="V20" s="32"/>
      <c r="W20" s="32"/>
      <c r="X20" s="32"/>
      <c r="Y20" s="32"/>
      <c r="Z20" s="9"/>
      <c r="AA20" s="9"/>
      <c r="AB20" s="9"/>
      <c r="AC20" s="57"/>
    </row>
    <row r="21" spans="1:29" x14ac:dyDescent="0.25">
      <c r="A21" s="57">
        <v>19</v>
      </c>
      <c r="B21" s="52">
        <v>619</v>
      </c>
      <c r="C21" s="52" t="s">
        <v>325</v>
      </c>
      <c r="D21" s="52" t="s">
        <v>173</v>
      </c>
      <c r="E21" s="52" t="s">
        <v>4</v>
      </c>
      <c r="F21" s="72"/>
      <c r="G21" s="9">
        <f t="shared" si="0"/>
        <v>9</v>
      </c>
      <c r="H21" s="46">
        <f t="shared" si="1"/>
        <v>0</v>
      </c>
      <c r="I21" s="46">
        <f t="shared" si="2"/>
        <v>9</v>
      </c>
      <c r="J21" s="72"/>
      <c r="K21" s="72">
        <v>9</v>
      </c>
      <c r="L21" s="72"/>
      <c r="M21" s="72"/>
      <c r="N21" s="9"/>
      <c r="O21" s="9"/>
      <c r="P21" s="9"/>
      <c r="Q21" s="9"/>
      <c r="R21" s="26"/>
      <c r="S21" s="26"/>
      <c r="T21" s="26"/>
      <c r="U21" s="26"/>
      <c r="V21" s="32"/>
      <c r="W21" s="32"/>
      <c r="X21" s="32"/>
      <c r="Y21" s="32"/>
      <c r="Z21" s="9"/>
      <c r="AA21" s="9"/>
      <c r="AB21" s="9"/>
      <c r="AC21" s="57"/>
    </row>
    <row r="22" spans="1:29" x14ac:dyDescent="0.25">
      <c r="A22" s="57">
        <v>20</v>
      </c>
      <c r="B22" s="66">
        <v>503</v>
      </c>
      <c r="C22" s="66" t="s">
        <v>196</v>
      </c>
      <c r="D22" s="66" t="s">
        <v>90</v>
      </c>
      <c r="E22" s="66" t="s">
        <v>48</v>
      </c>
      <c r="F22" s="72"/>
      <c r="G22" s="9">
        <f t="shared" si="0"/>
        <v>9</v>
      </c>
      <c r="H22" s="46">
        <f t="shared" si="1"/>
        <v>0</v>
      </c>
      <c r="I22" s="46">
        <f t="shared" si="2"/>
        <v>9</v>
      </c>
      <c r="J22" s="72">
        <v>9</v>
      </c>
      <c r="K22" s="72"/>
      <c r="L22" s="72"/>
      <c r="M22" s="72"/>
      <c r="N22" s="9"/>
      <c r="O22" s="9"/>
      <c r="P22" s="9"/>
      <c r="Q22" s="9"/>
      <c r="R22" s="26"/>
      <c r="S22" s="44"/>
      <c r="T22" s="26"/>
      <c r="U22" s="26"/>
      <c r="V22" s="32"/>
      <c r="W22" s="32"/>
      <c r="X22" s="32"/>
      <c r="Y22" s="32"/>
      <c r="Z22" s="9"/>
      <c r="AA22" s="9"/>
      <c r="AB22" s="9"/>
      <c r="AC22" s="57"/>
    </row>
    <row r="23" spans="1:29" x14ac:dyDescent="0.25">
      <c r="A23" s="57">
        <v>21</v>
      </c>
      <c r="B23" s="52">
        <v>560</v>
      </c>
      <c r="C23" s="52" t="s">
        <v>176</v>
      </c>
      <c r="D23" s="52" t="s">
        <v>73</v>
      </c>
      <c r="E23" s="52" t="s">
        <v>51</v>
      </c>
      <c r="F23" s="72"/>
      <c r="G23" s="9">
        <f t="shared" si="0"/>
        <v>7</v>
      </c>
      <c r="H23" s="46">
        <f t="shared" si="1"/>
        <v>0</v>
      </c>
      <c r="I23" s="46">
        <f t="shared" si="2"/>
        <v>7</v>
      </c>
      <c r="J23" s="72"/>
      <c r="K23" s="72">
        <v>7</v>
      </c>
      <c r="L23" s="72"/>
      <c r="M23" s="72"/>
      <c r="N23" s="9"/>
      <c r="O23" s="9"/>
      <c r="P23" s="9"/>
      <c r="Q23" s="9"/>
      <c r="R23" s="26"/>
      <c r="S23" s="26"/>
      <c r="T23" s="26"/>
      <c r="U23" s="26"/>
      <c r="V23" s="32"/>
      <c r="W23" s="32"/>
      <c r="X23" s="32"/>
      <c r="Y23" s="32"/>
      <c r="Z23" s="9"/>
      <c r="AA23" s="9"/>
      <c r="AB23" s="9"/>
      <c r="AC23" s="57"/>
    </row>
    <row r="24" spans="1:29" x14ac:dyDescent="0.25">
      <c r="A24" s="57">
        <v>22</v>
      </c>
      <c r="B24" s="52">
        <v>543</v>
      </c>
      <c r="C24" s="52" t="s">
        <v>298</v>
      </c>
      <c r="D24" s="52" t="s">
        <v>299</v>
      </c>
      <c r="E24" s="52" t="s">
        <v>48</v>
      </c>
      <c r="F24" s="72"/>
      <c r="G24" s="9">
        <f t="shared" si="0"/>
        <v>7</v>
      </c>
      <c r="H24" s="46">
        <f t="shared" si="1"/>
        <v>7</v>
      </c>
      <c r="I24" s="46">
        <f t="shared" si="2"/>
        <v>0</v>
      </c>
      <c r="J24" s="72"/>
      <c r="K24" s="72"/>
      <c r="L24" s="72">
        <v>7</v>
      </c>
      <c r="M24" s="72"/>
      <c r="N24" s="9"/>
      <c r="O24" s="9"/>
      <c r="P24" s="9"/>
      <c r="Q24" s="9"/>
      <c r="R24" s="26"/>
      <c r="S24" s="26"/>
      <c r="T24" s="26"/>
      <c r="U24" s="26"/>
      <c r="V24" s="32"/>
      <c r="W24" s="32"/>
      <c r="X24" s="32"/>
      <c r="Y24" s="32"/>
      <c r="Z24" s="9"/>
      <c r="AA24" s="9"/>
      <c r="AB24" s="9"/>
      <c r="AC24" s="57"/>
    </row>
    <row r="25" spans="1:29" x14ac:dyDescent="0.25">
      <c r="A25" s="57">
        <v>23</v>
      </c>
      <c r="B25" s="66">
        <v>442</v>
      </c>
      <c r="C25" s="66" t="s">
        <v>197</v>
      </c>
      <c r="D25" s="66" t="s">
        <v>93</v>
      </c>
      <c r="E25" s="66" t="s">
        <v>4</v>
      </c>
      <c r="F25" s="72"/>
      <c r="G25" s="9">
        <f t="shared" si="0"/>
        <v>7</v>
      </c>
      <c r="H25" s="46">
        <f t="shared" si="1"/>
        <v>0</v>
      </c>
      <c r="I25" s="46">
        <f t="shared" si="2"/>
        <v>7</v>
      </c>
      <c r="J25" s="72">
        <v>7</v>
      </c>
      <c r="K25" s="72"/>
      <c r="L25" s="72"/>
      <c r="M25" s="72"/>
      <c r="N25" s="9"/>
      <c r="O25" s="9"/>
      <c r="P25" s="9"/>
      <c r="Q25" s="9"/>
      <c r="R25" s="26"/>
      <c r="S25" s="26"/>
      <c r="T25" s="26"/>
      <c r="U25" s="26"/>
      <c r="V25" s="32"/>
      <c r="W25" s="32"/>
      <c r="X25" s="32"/>
      <c r="Y25" s="32"/>
      <c r="Z25" s="46"/>
      <c r="AA25" s="9"/>
      <c r="AB25" s="9"/>
      <c r="AC25" s="57"/>
    </row>
    <row r="26" spans="1:29" x14ac:dyDescent="0.25">
      <c r="A26" s="57">
        <v>24</v>
      </c>
      <c r="B26" s="52">
        <v>551</v>
      </c>
      <c r="C26" s="52" t="s">
        <v>300</v>
      </c>
      <c r="D26" s="52" t="s">
        <v>171</v>
      </c>
      <c r="E26" s="52" t="s">
        <v>34</v>
      </c>
      <c r="F26" s="72"/>
      <c r="G26" s="9">
        <f t="shared" si="0"/>
        <v>5</v>
      </c>
      <c r="H26" s="46">
        <f t="shared" si="1"/>
        <v>5</v>
      </c>
      <c r="I26" s="46">
        <f t="shared" si="2"/>
        <v>0</v>
      </c>
      <c r="J26" s="72"/>
      <c r="K26" s="72"/>
      <c r="L26" s="72">
        <v>5</v>
      </c>
      <c r="M26" s="72"/>
      <c r="N26" s="9"/>
      <c r="O26" s="9"/>
      <c r="P26" s="9"/>
      <c r="Q26" s="9"/>
      <c r="R26" s="26"/>
      <c r="S26" s="26"/>
      <c r="T26" s="26"/>
      <c r="U26" s="26"/>
      <c r="V26" s="32"/>
      <c r="W26" s="32"/>
      <c r="X26" s="32"/>
      <c r="Y26" s="32"/>
      <c r="Z26" s="9"/>
      <c r="AA26" s="9"/>
      <c r="AB26" s="9"/>
      <c r="AC26" s="57"/>
    </row>
    <row r="27" spans="1:29" x14ac:dyDescent="0.25">
      <c r="A27" s="57">
        <v>25</v>
      </c>
      <c r="B27" s="52">
        <v>480</v>
      </c>
      <c r="C27" s="52" t="s">
        <v>312</v>
      </c>
      <c r="D27" s="52" t="s">
        <v>313</v>
      </c>
      <c r="E27" s="52" t="s">
        <v>48</v>
      </c>
      <c r="F27" s="72"/>
      <c r="G27" s="9">
        <f t="shared" si="0"/>
        <v>5</v>
      </c>
      <c r="H27" s="46">
        <f t="shared" si="1"/>
        <v>0</v>
      </c>
      <c r="I27" s="46">
        <f t="shared" si="2"/>
        <v>5</v>
      </c>
      <c r="J27" s="72"/>
      <c r="K27" s="72">
        <v>5</v>
      </c>
      <c r="L27" s="72"/>
      <c r="M27" s="72"/>
      <c r="N27" s="9"/>
      <c r="O27" s="9"/>
      <c r="P27" s="9"/>
      <c r="Q27" s="9"/>
      <c r="R27" s="26"/>
      <c r="S27" s="26"/>
      <c r="T27" s="26"/>
      <c r="U27" s="26"/>
      <c r="V27" s="32"/>
      <c r="W27" s="32"/>
      <c r="X27" s="32"/>
      <c r="Y27" s="32"/>
      <c r="Z27" s="9"/>
      <c r="AA27" s="9"/>
      <c r="AB27" s="9"/>
      <c r="AC27" s="57"/>
    </row>
    <row r="28" spans="1:29" x14ac:dyDescent="0.25">
      <c r="A28" s="57">
        <v>26</v>
      </c>
      <c r="B28" s="31">
        <v>607</v>
      </c>
      <c r="C28" s="31" t="s">
        <v>301</v>
      </c>
      <c r="D28" s="31" t="s">
        <v>302</v>
      </c>
      <c r="E28" s="31" t="s">
        <v>111</v>
      </c>
      <c r="F28" s="72"/>
      <c r="G28" s="9">
        <f t="shared" si="0"/>
        <v>4</v>
      </c>
      <c r="H28" s="46">
        <f t="shared" si="1"/>
        <v>4</v>
      </c>
      <c r="I28" s="46">
        <f t="shared" si="2"/>
        <v>0</v>
      </c>
      <c r="J28" s="72"/>
      <c r="K28" s="72"/>
      <c r="L28" s="72">
        <v>4</v>
      </c>
      <c r="M28" s="72"/>
      <c r="N28" s="9"/>
      <c r="O28" s="9"/>
      <c r="P28" s="9"/>
      <c r="Q28" s="9"/>
      <c r="R28" s="26"/>
      <c r="S28" s="26"/>
      <c r="T28" s="26"/>
      <c r="U28" s="26"/>
      <c r="V28" s="32"/>
      <c r="W28" s="32"/>
      <c r="X28" s="32"/>
      <c r="Y28" s="32"/>
      <c r="Z28" s="9"/>
      <c r="AA28" s="9"/>
      <c r="AB28" s="9"/>
      <c r="AC28" s="57"/>
    </row>
    <row r="29" spans="1:29" x14ac:dyDescent="0.25">
      <c r="A29" s="57">
        <v>27</v>
      </c>
      <c r="B29" s="52">
        <v>462</v>
      </c>
      <c r="C29" s="52" t="s">
        <v>199</v>
      </c>
      <c r="D29" s="52" t="s">
        <v>63</v>
      </c>
      <c r="E29" s="52" t="s">
        <v>4</v>
      </c>
      <c r="F29" s="72"/>
      <c r="G29" s="9">
        <f t="shared" si="0"/>
        <v>4</v>
      </c>
      <c r="H29" s="46">
        <f t="shared" si="1"/>
        <v>0</v>
      </c>
      <c r="I29" s="46">
        <f t="shared" si="2"/>
        <v>4</v>
      </c>
      <c r="J29" s="72">
        <v>4</v>
      </c>
      <c r="K29" s="119"/>
      <c r="L29" s="119"/>
      <c r="M29" s="72"/>
      <c r="N29" s="9"/>
      <c r="O29" s="9"/>
      <c r="P29" s="9"/>
      <c r="Q29" s="9"/>
      <c r="R29" s="26"/>
      <c r="S29" s="26"/>
      <c r="T29" s="26"/>
      <c r="U29" s="26"/>
      <c r="V29" s="32"/>
      <c r="W29" s="45"/>
      <c r="X29" s="32"/>
      <c r="Y29" s="32"/>
      <c r="Z29" s="9"/>
      <c r="AA29" s="9"/>
      <c r="AB29" s="9"/>
      <c r="AC29" s="57"/>
    </row>
    <row r="30" spans="1:29" x14ac:dyDescent="0.25">
      <c r="A30" s="57">
        <v>28</v>
      </c>
      <c r="B30" s="52">
        <v>586</v>
      </c>
      <c r="C30" s="52" t="s">
        <v>306</v>
      </c>
      <c r="D30" s="52" t="s">
        <v>183</v>
      </c>
      <c r="E30" s="52" t="s">
        <v>4</v>
      </c>
      <c r="F30" s="72"/>
      <c r="G30" s="9">
        <f t="shared" si="0"/>
        <v>4</v>
      </c>
      <c r="H30" s="46">
        <f t="shared" si="1"/>
        <v>4</v>
      </c>
      <c r="I30" s="46">
        <f t="shared" si="2"/>
        <v>0</v>
      </c>
      <c r="J30" s="72"/>
      <c r="K30" s="72"/>
      <c r="L30" s="72"/>
      <c r="M30" s="72">
        <v>4</v>
      </c>
      <c r="N30" s="9"/>
      <c r="O30" s="9"/>
      <c r="P30" s="9"/>
      <c r="Q30" s="9"/>
      <c r="R30" s="26"/>
      <c r="S30" s="26"/>
      <c r="T30" s="26"/>
      <c r="U30" s="26"/>
      <c r="V30" s="32"/>
      <c r="W30" s="32"/>
      <c r="X30" s="32"/>
      <c r="Y30" s="32"/>
      <c r="Z30" s="9"/>
      <c r="AA30" s="9"/>
      <c r="AB30" s="9"/>
      <c r="AC30" s="57"/>
    </row>
    <row r="31" spans="1:29" x14ac:dyDescent="0.25">
      <c r="A31" s="57">
        <v>29</v>
      </c>
      <c r="B31" s="66">
        <v>523</v>
      </c>
      <c r="C31" s="66" t="s">
        <v>191</v>
      </c>
      <c r="D31" s="66" t="s">
        <v>192</v>
      </c>
      <c r="E31" s="66" t="s">
        <v>45</v>
      </c>
      <c r="F31" s="72"/>
      <c r="G31" s="9">
        <f t="shared" si="0"/>
        <v>4</v>
      </c>
      <c r="H31" s="46">
        <f t="shared" si="1"/>
        <v>0</v>
      </c>
      <c r="I31" s="46">
        <f t="shared" si="2"/>
        <v>4</v>
      </c>
      <c r="J31" s="72"/>
      <c r="K31" s="72">
        <v>4</v>
      </c>
      <c r="L31" s="72"/>
      <c r="M31" s="72"/>
      <c r="N31" s="9"/>
      <c r="O31" s="9"/>
      <c r="P31" s="9"/>
      <c r="Q31" s="9"/>
      <c r="R31" s="26"/>
      <c r="S31" s="26"/>
      <c r="T31" s="26"/>
      <c r="U31" s="26"/>
      <c r="V31" s="32"/>
      <c r="W31" s="32"/>
      <c r="X31" s="32"/>
      <c r="Y31" s="32"/>
      <c r="Z31" s="9"/>
      <c r="AA31" s="9"/>
      <c r="AB31" s="9"/>
      <c r="AC31" s="57"/>
    </row>
    <row r="32" spans="1:29" x14ac:dyDescent="0.25">
      <c r="A32" s="57">
        <v>30</v>
      </c>
      <c r="B32" s="66">
        <v>540</v>
      </c>
      <c r="C32" s="66" t="s">
        <v>200</v>
      </c>
      <c r="D32" s="66" t="s">
        <v>54</v>
      </c>
      <c r="E32" s="66" t="s">
        <v>110</v>
      </c>
      <c r="F32" s="72"/>
      <c r="G32" s="9">
        <f t="shared" si="0"/>
        <v>3</v>
      </c>
      <c r="H32" s="46">
        <f t="shared" si="1"/>
        <v>0</v>
      </c>
      <c r="I32" s="46">
        <f t="shared" si="2"/>
        <v>3</v>
      </c>
      <c r="J32" s="72">
        <v>3</v>
      </c>
      <c r="K32" s="72"/>
      <c r="L32" s="72"/>
      <c r="M32" s="72"/>
      <c r="N32" s="9"/>
      <c r="O32" s="9"/>
      <c r="P32" s="9"/>
      <c r="Q32" s="9"/>
      <c r="R32" s="26"/>
      <c r="S32" s="26"/>
      <c r="T32" s="26"/>
      <c r="U32" s="26"/>
      <c r="V32" s="32"/>
      <c r="W32" s="32"/>
      <c r="X32" s="32"/>
      <c r="Y32" s="32"/>
      <c r="Z32" s="9"/>
      <c r="AA32" s="9"/>
      <c r="AB32" s="9"/>
      <c r="AC32" s="57"/>
    </row>
    <row r="33" spans="1:29" x14ac:dyDescent="0.25">
      <c r="A33" s="57">
        <v>31</v>
      </c>
      <c r="B33" s="52">
        <v>584</v>
      </c>
      <c r="C33" s="52" t="s">
        <v>310</v>
      </c>
      <c r="D33" s="52" t="s">
        <v>311</v>
      </c>
      <c r="E33" s="52" t="s">
        <v>35</v>
      </c>
      <c r="F33" s="72"/>
      <c r="G33" s="9">
        <f t="shared" si="0"/>
        <v>3</v>
      </c>
      <c r="H33" s="46">
        <f t="shared" si="1"/>
        <v>3</v>
      </c>
      <c r="I33" s="46">
        <f t="shared" si="2"/>
        <v>0</v>
      </c>
      <c r="J33" s="72"/>
      <c r="K33" s="72"/>
      <c r="L33" s="72"/>
      <c r="M33" s="72">
        <v>3</v>
      </c>
      <c r="N33" s="9"/>
      <c r="O33" s="9"/>
      <c r="P33" s="9"/>
      <c r="Q33" s="9"/>
      <c r="R33" s="26"/>
      <c r="S33" s="26"/>
      <c r="T33" s="26"/>
      <c r="U33" s="26"/>
      <c r="V33" s="32"/>
      <c r="W33" s="32"/>
      <c r="X33" s="32"/>
      <c r="Y33" s="32"/>
      <c r="Z33" s="9"/>
      <c r="AA33" s="9"/>
      <c r="AB33" s="9"/>
      <c r="AC33" s="57"/>
    </row>
    <row r="34" spans="1:29" x14ac:dyDescent="0.25">
      <c r="A34" s="57">
        <v>32</v>
      </c>
      <c r="B34" s="66">
        <v>452</v>
      </c>
      <c r="C34" s="66" t="s">
        <v>201</v>
      </c>
      <c r="D34" s="66" t="s">
        <v>99</v>
      </c>
      <c r="E34" s="66" t="s">
        <v>34</v>
      </c>
      <c r="F34" s="72"/>
      <c r="G34" s="9">
        <f t="shared" si="0"/>
        <v>2</v>
      </c>
      <c r="H34" s="46">
        <f t="shared" si="1"/>
        <v>0</v>
      </c>
      <c r="I34" s="46">
        <f t="shared" si="2"/>
        <v>2</v>
      </c>
      <c r="J34" s="72">
        <v>2</v>
      </c>
      <c r="K34" s="72"/>
      <c r="L34" s="72"/>
      <c r="M34" s="72"/>
      <c r="N34" s="9"/>
      <c r="O34" s="9"/>
      <c r="P34" s="9"/>
      <c r="Q34" s="9"/>
      <c r="R34" s="26"/>
      <c r="S34" s="26"/>
      <c r="T34" s="26"/>
      <c r="U34" s="26"/>
      <c r="V34" s="32"/>
      <c r="W34" s="32"/>
      <c r="X34" s="32"/>
      <c r="Y34" s="32"/>
      <c r="Z34" s="9"/>
      <c r="AA34" s="9"/>
      <c r="AB34" s="9"/>
      <c r="AC34" s="57"/>
    </row>
    <row r="35" spans="1:29" x14ac:dyDescent="0.25">
      <c r="A35" s="57">
        <v>33</v>
      </c>
      <c r="B35" s="66">
        <v>515</v>
      </c>
      <c r="C35" s="66" t="s">
        <v>231</v>
      </c>
      <c r="D35" s="66" t="s">
        <v>232</v>
      </c>
      <c r="E35" s="66" t="s">
        <v>46</v>
      </c>
      <c r="F35" s="72"/>
      <c r="G35" s="9">
        <f t="shared" si="0"/>
        <v>1</v>
      </c>
      <c r="H35" s="46">
        <f t="shared" si="1"/>
        <v>0</v>
      </c>
      <c r="I35" s="46">
        <f t="shared" si="2"/>
        <v>1</v>
      </c>
      <c r="J35" s="72"/>
      <c r="K35" s="72">
        <v>1</v>
      </c>
      <c r="L35" s="72"/>
      <c r="M35" s="72"/>
      <c r="N35" s="9"/>
      <c r="O35" s="9"/>
      <c r="P35" s="9"/>
      <c r="Q35" s="9"/>
      <c r="R35" s="26"/>
      <c r="S35" s="26"/>
      <c r="T35" s="26"/>
      <c r="U35" s="26"/>
      <c r="V35" s="32"/>
      <c r="W35" s="32"/>
      <c r="X35" s="32"/>
      <c r="Y35" s="32"/>
      <c r="Z35" s="9"/>
      <c r="AA35" s="9"/>
      <c r="AB35" s="9"/>
      <c r="AC35" s="57"/>
    </row>
    <row r="36" spans="1:29" x14ac:dyDescent="0.25">
      <c r="A36" s="57">
        <v>34</v>
      </c>
      <c r="B36" s="9">
        <v>470</v>
      </c>
      <c r="C36" s="9" t="s">
        <v>225</v>
      </c>
      <c r="D36" s="9" t="s">
        <v>226</v>
      </c>
      <c r="E36" s="9" t="s">
        <v>25</v>
      </c>
      <c r="F36" s="72"/>
      <c r="G36" s="9">
        <f t="shared" si="0"/>
        <v>0</v>
      </c>
      <c r="H36" s="46">
        <f t="shared" si="1"/>
        <v>0</v>
      </c>
      <c r="I36" s="46">
        <f t="shared" si="2"/>
        <v>0</v>
      </c>
      <c r="J36" s="72"/>
      <c r="K36" s="72"/>
      <c r="L36" s="72"/>
      <c r="M36" s="72"/>
      <c r="N36" s="9"/>
      <c r="O36" s="9"/>
      <c r="P36" s="9"/>
      <c r="Q36" s="9"/>
      <c r="R36" s="26"/>
      <c r="S36" s="26"/>
      <c r="T36" s="26"/>
      <c r="U36" s="26"/>
      <c r="V36" s="32"/>
      <c r="W36" s="32"/>
      <c r="X36" s="32"/>
      <c r="Y36" s="32"/>
      <c r="Z36" s="9"/>
      <c r="AA36" s="9"/>
      <c r="AB36" s="9"/>
      <c r="AC36" s="57"/>
    </row>
    <row r="37" spans="1:29" x14ac:dyDescent="0.25">
      <c r="A37" s="57">
        <v>35</v>
      </c>
      <c r="B37" s="9">
        <v>451</v>
      </c>
      <c r="C37" s="9" t="s">
        <v>227</v>
      </c>
      <c r="D37" s="9" t="s">
        <v>94</v>
      </c>
      <c r="E37" s="9" t="s">
        <v>48</v>
      </c>
      <c r="F37" s="72"/>
      <c r="G37" s="9">
        <f t="shared" si="0"/>
        <v>0</v>
      </c>
      <c r="H37" s="46">
        <f t="shared" si="1"/>
        <v>0</v>
      </c>
      <c r="I37" s="46">
        <f t="shared" si="2"/>
        <v>0</v>
      </c>
      <c r="J37" s="72"/>
      <c r="K37" s="72"/>
      <c r="L37" s="72"/>
      <c r="M37" s="72"/>
      <c r="N37" s="9"/>
      <c r="O37" s="9"/>
      <c r="P37" s="9"/>
      <c r="Q37" s="9"/>
      <c r="R37" s="26"/>
      <c r="S37" s="26"/>
      <c r="T37" s="26"/>
      <c r="U37" s="26"/>
      <c r="V37" s="32"/>
      <c r="W37" s="32"/>
      <c r="X37" s="32"/>
      <c r="Y37" s="32"/>
      <c r="Z37" s="9"/>
      <c r="AA37" s="9"/>
      <c r="AB37" s="9"/>
      <c r="AC37" s="57"/>
    </row>
    <row r="38" spans="1:29" x14ac:dyDescent="0.25">
      <c r="A38" s="57">
        <v>36</v>
      </c>
      <c r="B38" s="9">
        <v>521</v>
      </c>
      <c r="C38" s="9" t="s">
        <v>221</v>
      </c>
      <c r="D38" s="9" t="s">
        <v>74</v>
      </c>
      <c r="E38" s="9" t="s">
        <v>109</v>
      </c>
      <c r="F38" s="72"/>
      <c r="G38" s="9">
        <f t="shared" si="0"/>
        <v>0</v>
      </c>
      <c r="H38" s="46">
        <f t="shared" si="1"/>
        <v>0</v>
      </c>
      <c r="I38" s="46">
        <f t="shared" si="2"/>
        <v>0</v>
      </c>
      <c r="J38" s="72"/>
      <c r="K38" s="72"/>
      <c r="L38" s="72"/>
      <c r="M38" s="73"/>
      <c r="N38" s="9"/>
      <c r="O38" s="9"/>
      <c r="P38" s="9"/>
      <c r="Q38" s="9"/>
      <c r="R38" s="26"/>
      <c r="S38" s="26"/>
      <c r="T38" s="26"/>
      <c r="U38" s="26"/>
      <c r="V38" s="32"/>
      <c r="W38" s="32"/>
      <c r="X38" s="32"/>
      <c r="Y38" s="32"/>
      <c r="Z38" s="9"/>
      <c r="AA38" s="9"/>
      <c r="AB38" s="9"/>
      <c r="AC38" s="57"/>
    </row>
    <row r="39" spans="1:29" x14ac:dyDescent="0.25">
      <c r="A39" s="57">
        <v>37</v>
      </c>
      <c r="B39" s="9">
        <v>454</v>
      </c>
      <c r="C39" s="9" t="s">
        <v>207</v>
      </c>
      <c r="D39" s="9" t="s">
        <v>208</v>
      </c>
      <c r="E39" s="9" t="s">
        <v>4</v>
      </c>
      <c r="F39" s="72"/>
      <c r="G39" s="9">
        <f t="shared" si="0"/>
        <v>0</v>
      </c>
      <c r="H39" s="46">
        <f t="shared" si="1"/>
        <v>0</v>
      </c>
      <c r="I39" s="46">
        <f t="shared" si="2"/>
        <v>0</v>
      </c>
      <c r="J39" s="72"/>
      <c r="K39" s="72"/>
      <c r="L39" s="72"/>
      <c r="M39" s="72"/>
      <c r="N39" s="9"/>
      <c r="O39" s="9"/>
      <c r="P39" s="9"/>
      <c r="Q39" s="9"/>
      <c r="R39" s="26"/>
      <c r="S39" s="26"/>
      <c r="T39" s="26"/>
      <c r="U39" s="26"/>
      <c r="V39" s="32"/>
      <c r="W39" s="32"/>
      <c r="X39" s="32"/>
      <c r="Y39" s="32"/>
      <c r="Z39" s="9"/>
      <c r="AA39" s="9"/>
      <c r="AB39" s="9"/>
      <c r="AC39" s="57"/>
    </row>
    <row r="40" spans="1:29" x14ac:dyDescent="0.25">
      <c r="A40" s="57">
        <v>38</v>
      </c>
      <c r="B40" s="9">
        <v>460</v>
      </c>
      <c r="C40" s="9" t="s">
        <v>61</v>
      </c>
      <c r="D40" s="9" t="s">
        <v>62</v>
      </c>
      <c r="E40" s="9" t="s">
        <v>4</v>
      </c>
      <c r="F40" s="72"/>
      <c r="G40" s="9">
        <f t="shared" si="0"/>
        <v>0</v>
      </c>
      <c r="H40" s="46">
        <f t="shared" si="1"/>
        <v>0</v>
      </c>
      <c r="I40" s="46">
        <f t="shared" si="2"/>
        <v>0</v>
      </c>
      <c r="J40" s="72"/>
      <c r="K40" s="72"/>
      <c r="L40" s="72"/>
      <c r="M40" s="72"/>
      <c r="N40" s="9"/>
      <c r="O40" s="9"/>
      <c r="P40" s="9"/>
      <c r="Q40" s="9"/>
      <c r="R40" s="26"/>
      <c r="S40" s="26"/>
      <c r="T40" s="26"/>
      <c r="U40" s="26"/>
      <c r="V40" s="32"/>
      <c r="W40" s="32"/>
      <c r="X40" s="32"/>
      <c r="Y40" s="32"/>
      <c r="Z40" s="9"/>
      <c r="AA40" s="9"/>
      <c r="AB40" s="9"/>
      <c r="AC40" s="57"/>
    </row>
    <row r="41" spans="1:29" x14ac:dyDescent="0.25">
      <c r="A41" s="57">
        <v>39</v>
      </c>
      <c r="B41" s="9">
        <v>546</v>
      </c>
      <c r="C41" s="9" t="s">
        <v>307</v>
      </c>
      <c r="D41" s="9" t="s">
        <v>308</v>
      </c>
      <c r="E41" s="9" t="s">
        <v>110</v>
      </c>
      <c r="F41" s="72"/>
      <c r="G41" s="9">
        <f t="shared" si="0"/>
        <v>0</v>
      </c>
      <c r="H41" s="46">
        <f t="shared" si="1"/>
        <v>0</v>
      </c>
      <c r="I41" s="46">
        <f t="shared" si="2"/>
        <v>0</v>
      </c>
      <c r="J41" s="72"/>
      <c r="K41" s="72"/>
      <c r="L41" s="72"/>
      <c r="M41" s="72"/>
      <c r="N41" s="9"/>
      <c r="O41" s="9"/>
      <c r="P41" s="9"/>
      <c r="Q41" s="9"/>
      <c r="R41" s="26"/>
      <c r="S41" s="26"/>
      <c r="T41" s="26"/>
      <c r="U41" s="26"/>
      <c r="V41" s="32"/>
      <c r="W41" s="32"/>
      <c r="X41" s="32"/>
      <c r="Y41" s="32"/>
      <c r="Z41" s="9"/>
      <c r="AA41" s="9"/>
      <c r="AB41" s="9"/>
      <c r="AC41" s="57"/>
    </row>
    <row r="42" spans="1:29" x14ac:dyDescent="0.25">
      <c r="A42" s="57">
        <v>40</v>
      </c>
      <c r="B42" s="9">
        <v>519</v>
      </c>
      <c r="C42" s="9" t="s">
        <v>98</v>
      </c>
      <c r="D42" s="9" t="s">
        <v>190</v>
      </c>
      <c r="E42" s="9" t="s">
        <v>4</v>
      </c>
      <c r="F42" s="72"/>
      <c r="G42" s="9">
        <f t="shared" si="0"/>
        <v>0</v>
      </c>
      <c r="H42" s="46">
        <f t="shared" si="1"/>
        <v>0</v>
      </c>
      <c r="I42" s="46">
        <f t="shared" si="2"/>
        <v>0</v>
      </c>
      <c r="J42" s="72"/>
      <c r="K42" s="72"/>
      <c r="L42" s="72"/>
      <c r="M42" s="72"/>
      <c r="N42" s="9"/>
      <c r="O42" s="9"/>
      <c r="P42" s="9"/>
      <c r="Q42" s="9"/>
      <c r="R42" s="26"/>
      <c r="S42" s="26"/>
      <c r="T42" s="26"/>
      <c r="U42" s="26"/>
      <c r="V42" s="32"/>
      <c r="W42" s="32"/>
      <c r="X42" s="32"/>
      <c r="Y42" s="32"/>
      <c r="Z42" s="9"/>
      <c r="AA42" s="9"/>
      <c r="AB42" s="9"/>
      <c r="AC42" s="57"/>
    </row>
    <row r="43" spans="1:29" x14ac:dyDescent="0.25">
      <c r="A43" s="57">
        <v>41</v>
      </c>
      <c r="B43" s="9">
        <v>562</v>
      </c>
      <c r="C43" s="9" t="s">
        <v>178</v>
      </c>
      <c r="D43" s="9" t="s">
        <v>179</v>
      </c>
      <c r="E43" s="9" t="s">
        <v>4</v>
      </c>
      <c r="F43" s="72"/>
      <c r="G43" s="9">
        <f t="shared" si="0"/>
        <v>0</v>
      </c>
      <c r="H43" s="46">
        <f t="shared" si="1"/>
        <v>0</v>
      </c>
      <c r="I43" s="46">
        <f t="shared" si="2"/>
        <v>0</v>
      </c>
      <c r="J43" s="72"/>
      <c r="K43" s="72"/>
      <c r="L43" s="72"/>
      <c r="M43" s="72"/>
      <c r="N43" s="9"/>
      <c r="O43" s="9"/>
      <c r="P43" s="9"/>
      <c r="Q43" s="9"/>
      <c r="R43" s="26"/>
      <c r="S43" s="26"/>
      <c r="T43" s="26"/>
      <c r="U43" s="26"/>
      <c r="V43" s="32"/>
      <c r="W43" s="32"/>
      <c r="X43" s="32"/>
      <c r="Y43" s="32"/>
      <c r="Z43" s="9"/>
      <c r="AA43" s="9"/>
      <c r="AB43" s="9"/>
      <c r="AC43" s="57"/>
    </row>
    <row r="44" spans="1:29" x14ac:dyDescent="0.25">
      <c r="A44" s="57">
        <v>42</v>
      </c>
      <c r="B44" s="9">
        <v>508</v>
      </c>
      <c r="C44" s="9" t="s">
        <v>219</v>
      </c>
      <c r="D44" s="9" t="s">
        <v>220</v>
      </c>
      <c r="E44" s="9" t="s">
        <v>34</v>
      </c>
      <c r="F44" s="72"/>
      <c r="G44" s="9">
        <f t="shared" si="0"/>
        <v>0</v>
      </c>
      <c r="H44" s="46">
        <f t="shared" si="1"/>
        <v>0</v>
      </c>
      <c r="I44" s="46">
        <f t="shared" si="2"/>
        <v>0</v>
      </c>
      <c r="J44" s="72"/>
      <c r="K44" s="72"/>
      <c r="L44" s="72"/>
      <c r="M44" s="72"/>
      <c r="N44" s="9"/>
      <c r="O44" s="9"/>
      <c r="P44" s="9"/>
      <c r="Q44" s="9"/>
      <c r="R44" s="26"/>
      <c r="S44" s="26"/>
      <c r="T44" s="26"/>
      <c r="U44" s="26"/>
      <c r="V44" s="32"/>
      <c r="W44" s="32"/>
      <c r="X44" s="32"/>
      <c r="Y44" s="32"/>
      <c r="Z44" s="9"/>
      <c r="AA44" s="9"/>
      <c r="AB44" s="9"/>
      <c r="AC44" s="57"/>
    </row>
    <row r="45" spans="1:29" x14ac:dyDescent="0.25">
      <c r="A45" s="57">
        <v>43</v>
      </c>
      <c r="B45" s="9">
        <v>455</v>
      </c>
      <c r="C45" s="9" t="s">
        <v>217</v>
      </c>
      <c r="D45" s="9" t="s">
        <v>67</v>
      </c>
      <c r="E45" s="9" t="s">
        <v>218</v>
      </c>
      <c r="F45" s="72"/>
      <c r="G45" s="9">
        <f t="shared" si="0"/>
        <v>0</v>
      </c>
      <c r="H45" s="46">
        <f t="shared" si="1"/>
        <v>0</v>
      </c>
      <c r="I45" s="46">
        <f t="shared" si="2"/>
        <v>0</v>
      </c>
      <c r="J45" s="72"/>
      <c r="K45" s="72"/>
      <c r="L45" s="72"/>
      <c r="M45" s="72"/>
      <c r="N45" s="9"/>
      <c r="O45" s="9"/>
      <c r="P45" s="9"/>
      <c r="Q45" s="9"/>
      <c r="R45" s="26"/>
      <c r="S45" s="26"/>
      <c r="T45" s="26"/>
      <c r="U45" s="26"/>
      <c r="V45" s="32"/>
      <c r="W45" s="32"/>
      <c r="X45" s="32"/>
      <c r="Y45" s="32"/>
      <c r="Z45" s="9"/>
      <c r="AA45" s="9"/>
      <c r="AB45" s="9"/>
      <c r="AC45" s="57"/>
    </row>
    <row r="46" spans="1:29" x14ac:dyDescent="0.25">
      <c r="A46" s="57">
        <v>44</v>
      </c>
      <c r="B46" s="9">
        <v>488</v>
      </c>
      <c r="C46" s="9" t="s">
        <v>222</v>
      </c>
      <c r="D46" s="9" t="s">
        <v>183</v>
      </c>
      <c r="E46" s="9" t="s">
        <v>40</v>
      </c>
      <c r="F46" s="72"/>
      <c r="G46" s="9">
        <f t="shared" si="0"/>
        <v>0</v>
      </c>
      <c r="H46" s="46">
        <f t="shared" si="1"/>
        <v>0</v>
      </c>
      <c r="I46" s="46">
        <f t="shared" si="2"/>
        <v>0</v>
      </c>
      <c r="J46" s="72"/>
      <c r="K46" s="72"/>
      <c r="L46" s="72"/>
      <c r="M46" s="72"/>
      <c r="N46" s="9"/>
      <c r="O46" s="9"/>
      <c r="P46" s="9"/>
      <c r="Q46" s="9"/>
      <c r="R46" s="26"/>
      <c r="S46" s="26"/>
      <c r="T46" s="26"/>
      <c r="U46" s="26"/>
      <c r="V46" s="32"/>
      <c r="W46" s="32"/>
      <c r="X46" s="32"/>
      <c r="Y46" s="32"/>
      <c r="Z46" s="9"/>
      <c r="AA46" s="9"/>
      <c r="AB46" s="9"/>
      <c r="AC46" s="57"/>
    </row>
    <row r="47" spans="1:29" x14ac:dyDescent="0.25">
      <c r="A47" s="57">
        <v>45</v>
      </c>
      <c r="B47" s="9">
        <v>441</v>
      </c>
      <c r="C47" s="9" t="s">
        <v>209</v>
      </c>
      <c r="D47" s="9" t="s">
        <v>210</v>
      </c>
      <c r="E47" s="9" t="s">
        <v>4</v>
      </c>
      <c r="F47" s="72"/>
      <c r="G47" s="9">
        <f t="shared" si="0"/>
        <v>0</v>
      </c>
      <c r="H47" s="46">
        <f t="shared" si="1"/>
        <v>0</v>
      </c>
      <c r="I47" s="46">
        <f t="shared" si="2"/>
        <v>0</v>
      </c>
      <c r="J47" s="72"/>
      <c r="K47" s="72"/>
      <c r="L47" s="72"/>
      <c r="M47" s="72"/>
      <c r="N47" s="9"/>
      <c r="O47" s="9"/>
      <c r="P47" s="9"/>
      <c r="Q47" s="9"/>
      <c r="R47" s="26"/>
      <c r="S47" s="26"/>
      <c r="T47" s="26"/>
      <c r="U47" s="26"/>
      <c r="V47" s="32"/>
      <c r="W47" s="32"/>
      <c r="X47" s="32"/>
      <c r="Y47" s="32"/>
      <c r="Z47" s="9"/>
      <c r="AA47" s="9"/>
      <c r="AB47" s="9"/>
      <c r="AC47" s="57"/>
    </row>
    <row r="48" spans="1:29" x14ac:dyDescent="0.25">
      <c r="A48" s="57">
        <v>46</v>
      </c>
      <c r="B48" s="9">
        <v>458</v>
      </c>
      <c r="C48" s="9" t="s">
        <v>103</v>
      </c>
      <c r="D48" s="9" t="s">
        <v>59</v>
      </c>
      <c r="E48" s="9" t="s">
        <v>4</v>
      </c>
      <c r="F48" s="72"/>
      <c r="G48" s="9">
        <f t="shared" si="0"/>
        <v>0</v>
      </c>
      <c r="H48" s="46">
        <f t="shared" si="1"/>
        <v>0</v>
      </c>
      <c r="I48" s="46">
        <f t="shared" si="2"/>
        <v>0</v>
      </c>
      <c r="J48" s="72"/>
      <c r="K48" s="72"/>
      <c r="L48" s="72"/>
      <c r="M48" s="72"/>
      <c r="N48" s="9"/>
      <c r="O48" s="9"/>
      <c r="P48" s="9"/>
      <c r="Q48" s="9"/>
      <c r="R48" s="26"/>
      <c r="S48" s="26"/>
      <c r="T48" s="26"/>
      <c r="U48" s="26"/>
      <c r="V48" s="32"/>
      <c r="W48" s="32"/>
      <c r="X48" s="32"/>
      <c r="Y48" s="32"/>
      <c r="Z48" s="9"/>
      <c r="AA48" s="9"/>
      <c r="AB48" s="9"/>
      <c r="AC48" s="57"/>
    </row>
    <row r="49" spans="1:29" x14ac:dyDescent="0.25">
      <c r="A49" s="57">
        <v>47</v>
      </c>
      <c r="B49" s="9">
        <v>474</v>
      </c>
      <c r="C49" s="9" t="s">
        <v>78</v>
      </c>
      <c r="D49" s="9" t="s">
        <v>79</v>
      </c>
      <c r="E49" s="9" t="s">
        <v>47</v>
      </c>
      <c r="F49" s="72"/>
      <c r="G49" s="9">
        <f t="shared" si="0"/>
        <v>0</v>
      </c>
      <c r="H49" s="46">
        <f t="shared" si="1"/>
        <v>0</v>
      </c>
      <c r="I49" s="46">
        <f t="shared" si="2"/>
        <v>0</v>
      </c>
      <c r="J49" s="72"/>
      <c r="K49" s="72"/>
      <c r="L49" s="72"/>
      <c r="M49" s="72"/>
      <c r="N49" s="9"/>
      <c r="O49" s="9"/>
      <c r="P49" s="9"/>
      <c r="Q49" s="9"/>
      <c r="R49" s="26"/>
      <c r="S49" s="26"/>
      <c r="T49" s="26"/>
      <c r="U49" s="26"/>
      <c r="V49" s="32"/>
      <c r="W49" s="32"/>
      <c r="X49" s="32"/>
      <c r="Y49" s="32"/>
      <c r="Z49" s="9"/>
      <c r="AA49" s="9"/>
      <c r="AB49" s="9"/>
      <c r="AC49" s="57"/>
    </row>
    <row r="50" spans="1:29" x14ac:dyDescent="0.25">
      <c r="A50" s="57">
        <v>48</v>
      </c>
      <c r="B50" s="9">
        <v>532</v>
      </c>
      <c r="C50" s="9" t="s">
        <v>187</v>
      </c>
      <c r="D50" s="9" t="s">
        <v>75</v>
      </c>
      <c r="E50" s="9" t="s">
        <v>50</v>
      </c>
      <c r="F50" s="72"/>
      <c r="G50" s="9">
        <f t="shared" si="0"/>
        <v>0</v>
      </c>
      <c r="H50" s="46">
        <f t="shared" si="1"/>
        <v>0</v>
      </c>
      <c r="I50" s="46">
        <f t="shared" si="2"/>
        <v>0</v>
      </c>
      <c r="J50" s="72"/>
      <c r="K50" s="72"/>
      <c r="L50" s="72"/>
      <c r="M50" s="72"/>
      <c r="N50" s="9"/>
      <c r="O50" s="9"/>
      <c r="P50" s="9"/>
      <c r="Q50" s="9"/>
      <c r="R50" s="26"/>
      <c r="S50" s="26"/>
      <c r="T50" s="26"/>
      <c r="U50" s="26"/>
      <c r="V50" s="32"/>
      <c r="W50" s="32"/>
      <c r="X50" s="32"/>
      <c r="Y50" s="32"/>
      <c r="Z50" s="9"/>
      <c r="AA50" s="9"/>
      <c r="AB50" s="9"/>
      <c r="AC50" s="57"/>
    </row>
    <row r="51" spans="1:29" x14ac:dyDescent="0.25">
      <c r="A51" s="57">
        <v>49</v>
      </c>
      <c r="B51" s="9">
        <v>514</v>
      </c>
      <c r="C51" s="9" t="s">
        <v>215</v>
      </c>
      <c r="D51" s="9" t="s">
        <v>96</v>
      </c>
      <c r="E51" s="9" t="s">
        <v>34</v>
      </c>
      <c r="F51" s="72"/>
      <c r="G51" s="9">
        <f t="shared" si="0"/>
        <v>0</v>
      </c>
      <c r="H51" s="46">
        <f t="shared" si="1"/>
        <v>0</v>
      </c>
      <c r="I51" s="46">
        <f t="shared" si="2"/>
        <v>0</v>
      </c>
      <c r="J51" s="72"/>
      <c r="K51" s="72"/>
      <c r="L51" s="72"/>
      <c r="M51" s="72"/>
      <c r="N51" s="9"/>
      <c r="O51" s="9"/>
      <c r="P51" s="9"/>
      <c r="Q51" s="9"/>
      <c r="R51" s="26"/>
      <c r="S51" s="26"/>
      <c r="T51" s="26"/>
      <c r="U51" s="26"/>
      <c r="V51" s="32"/>
      <c r="W51" s="32"/>
      <c r="X51" s="32"/>
      <c r="Y51" s="32"/>
      <c r="Z51" s="9"/>
      <c r="AA51" s="9"/>
      <c r="AB51" s="9"/>
      <c r="AC51" s="57"/>
    </row>
    <row r="52" spans="1:29" x14ac:dyDescent="0.25">
      <c r="A52" s="57">
        <v>50</v>
      </c>
      <c r="B52" s="9">
        <v>472</v>
      </c>
      <c r="C52" s="9" t="s">
        <v>224</v>
      </c>
      <c r="D52" s="9" t="s">
        <v>210</v>
      </c>
      <c r="E52" s="9" t="s">
        <v>25</v>
      </c>
      <c r="F52" s="72"/>
      <c r="G52" s="9">
        <f t="shared" si="0"/>
        <v>0</v>
      </c>
      <c r="H52" s="46">
        <f t="shared" si="1"/>
        <v>0</v>
      </c>
      <c r="I52" s="46">
        <f t="shared" si="2"/>
        <v>0</v>
      </c>
      <c r="J52" s="72"/>
      <c r="K52" s="72"/>
      <c r="L52" s="72"/>
      <c r="M52" s="72"/>
      <c r="N52" s="9"/>
      <c r="O52" s="9"/>
      <c r="P52" s="9"/>
      <c r="Q52" s="9"/>
      <c r="R52" s="26"/>
      <c r="S52" s="26"/>
      <c r="T52" s="26"/>
      <c r="U52" s="26"/>
      <c r="V52" s="32"/>
      <c r="W52" s="32"/>
      <c r="X52" s="32"/>
      <c r="Y52" s="32"/>
      <c r="Z52" s="9"/>
      <c r="AA52" s="9"/>
      <c r="AB52" s="9"/>
      <c r="AC52" s="57"/>
    </row>
    <row r="53" spans="1:29" x14ac:dyDescent="0.25">
      <c r="A53" s="57">
        <v>51</v>
      </c>
      <c r="B53" s="9">
        <v>502</v>
      </c>
      <c r="C53" s="9" t="s">
        <v>213</v>
      </c>
      <c r="D53" s="9" t="s">
        <v>214</v>
      </c>
      <c r="E53" s="9" t="s">
        <v>4</v>
      </c>
      <c r="F53" s="72"/>
      <c r="G53" s="9">
        <f t="shared" si="0"/>
        <v>0</v>
      </c>
      <c r="H53" s="46">
        <f t="shared" si="1"/>
        <v>0</v>
      </c>
      <c r="I53" s="46">
        <f t="shared" si="2"/>
        <v>0</v>
      </c>
      <c r="J53" s="72"/>
      <c r="K53" s="72"/>
      <c r="L53" s="72"/>
      <c r="M53" s="72"/>
      <c r="N53" s="9"/>
      <c r="O53" s="9"/>
      <c r="P53" s="9"/>
      <c r="Q53" s="9"/>
      <c r="R53" s="26"/>
      <c r="S53" s="26"/>
      <c r="T53" s="26"/>
      <c r="U53" s="26"/>
      <c r="V53" s="32"/>
      <c r="W53" s="32"/>
      <c r="X53" s="32"/>
      <c r="Y53" s="32"/>
      <c r="Z53" s="9"/>
      <c r="AA53" s="9"/>
      <c r="AB53" s="9"/>
      <c r="AC53" s="57"/>
    </row>
    <row r="54" spans="1:29" x14ac:dyDescent="0.25">
      <c r="A54" s="57">
        <v>52</v>
      </c>
      <c r="B54" s="9">
        <v>504</v>
      </c>
      <c r="C54" s="9" t="s">
        <v>211</v>
      </c>
      <c r="D54" s="9" t="s">
        <v>95</v>
      </c>
      <c r="E54" s="9" t="s">
        <v>4</v>
      </c>
      <c r="F54" s="72"/>
      <c r="G54" s="9">
        <f t="shared" si="0"/>
        <v>0</v>
      </c>
      <c r="H54" s="46">
        <f t="shared" si="1"/>
        <v>0</v>
      </c>
      <c r="I54" s="46">
        <f t="shared" si="2"/>
        <v>0</v>
      </c>
      <c r="J54" s="72"/>
      <c r="K54" s="72"/>
      <c r="L54" s="72"/>
      <c r="M54" s="72"/>
      <c r="N54" s="9"/>
      <c r="O54" s="9"/>
      <c r="P54" s="9"/>
      <c r="Q54" s="9"/>
      <c r="R54" s="26"/>
      <c r="S54" s="26"/>
      <c r="T54" s="26"/>
      <c r="U54" s="26"/>
      <c r="V54" s="32"/>
      <c r="W54" s="32"/>
      <c r="X54" s="32"/>
      <c r="Y54" s="32"/>
      <c r="Z54" s="9"/>
      <c r="AA54" s="9"/>
      <c r="AB54" s="9"/>
      <c r="AC54" s="57"/>
    </row>
    <row r="55" spans="1:29" x14ac:dyDescent="0.25">
      <c r="A55" s="57">
        <v>53</v>
      </c>
      <c r="B55" s="9">
        <v>534</v>
      </c>
      <c r="C55" s="9" t="s">
        <v>204</v>
      </c>
      <c r="D55" s="9" t="s">
        <v>205</v>
      </c>
      <c r="E55" s="9" t="s">
        <v>44</v>
      </c>
      <c r="F55" s="72"/>
      <c r="G55" s="9">
        <f t="shared" si="0"/>
        <v>0</v>
      </c>
      <c r="H55" s="46">
        <f t="shared" si="1"/>
        <v>0</v>
      </c>
      <c r="I55" s="46">
        <f t="shared" si="2"/>
        <v>0</v>
      </c>
      <c r="J55" s="72"/>
      <c r="K55" s="72"/>
      <c r="L55" s="72"/>
      <c r="M55" s="72"/>
      <c r="N55" s="9"/>
      <c r="O55" s="9"/>
      <c r="P55" s="9"/>
      <c r="Q55" s="9"/>
      <c r="R55" s="26"/>
      <c r="S55" s="26"/>
      <c r="T55" s="26"/>
      <c r="U55" s="26"/>
      <c r="V55" s="32"/>
      <c r="W55" s="32"/>
      <c r="X55" s="32"/>
      <c r="Y55" s="32"/>
      <c r="Z55" s="9"/>
      <c r="AA55" s="9"/>
      <c r="AB55" s="9"/>
      <c r="AC55" s="57"/>
    </row>
    <row r="56" spans="1:29" x14ac:dyDescent="0.25">
      <c r="A56" s="57">
        <v>54</v>
      </c>
      <c r="B56" s="9">
        <v>501</v>
      </c>
      <c r="C56" s="9" t="s">
        <v>180</v>
      </c>
      <c r="D56" s="9" t="s">
        <v>181</v>
      </c>
      <c r="E56" s="9" t="s">
        <v>25</v>
      </c>
      <c r="F56" s="72"/>
      <c r="G56" s="9">
        <f t="shared" si="0"/>
        <v>0</v>
      </c>
      <c r="H56" s="46">
        <f t="shared" si="1"/>
        <v>0</v>
      </c>
      <c r="I56" s="46">
        <f t="shared" si="2"/>
        <v>0</v>
      </c>
      <c r="J56" s="72"/>
      <c r="K56" s="72"/>
      <c r="L56" s="72"/>
      <c r="M56" s="72"/>
      <c r="N56" s="9"/>
      <c r="O56" s="9"/>
      <c r="P56" s="9"/>
      <c r="Q56" s="9"/>
      <c r="R56" s="26"/>
      <c r="S56" s="26"/>
      <c r="T56" s="26"/>
      <c r="U56" s="26"/>
      <c r="V56" s="32"/>
      <c r="W56" s="32"/>
      <c r="X56" s="32"/>
      <c r="Y56" s="32"/>
      <c r="Z56" s="9"/>
      <c r="AA56" s="9"/>
      <c r="AB56" s="9"/>
      <c r="AC56" s="57"/>
    </row>
    <row r="57" spans="1:29" x14ac:dyDescent="0.25">
      <c r="A57" s="57">
        <v>55</v>
      </c>
      <c r="B57" s="9">
        <v>466</v>
      </c>
      <c r="C57" s="9" t="s">
        <v>105</v>
      </c>
      <c r="D57" s="9" t="s">
        <v>95</v>
      </c>
      <c r="E57" s="9" t="s">
        <v>40</v>
      </c>
      <c r="F57" s="72"/>
      <c r="G57" s="9">
        <f t="shared" si="0"/>
        <v>0</v>
      </c>
      <c r="H57" s="46">
        <f t="shared" si="1"/>
        <v>0</v>
      </c>
      <c r="I57" s="46">
        <f t="shared" si="2"/>
        <v>0</v>
      </c>
      <c r="J57" s="72"/>
      <c r="K57" s="72"/>
      <c r="L57" s="72"/>
      <c r="M57" s="72"/>
      <c r="N57" s="9"/>
      <c r="O57" s="9"/>
      <c r="P57" s="9"/>
      <c r="Q57" s="9"/>
      <c r="R57" s="26"/>
      <c r="S57" s="26"/>
      <c r="T57" s="26"/>
      <c r="U57" s="26"/>
      <c r="V57" s="32"/>
      <c r="W57" s="32"/>
      <c r="X57" s="32"/>
      <c r="Y57" s="32"/>
      <c r="Z57" s="9"/>
      <c r="AA57" s="9"/>
      <c r="AB57" s="9"/>
      <c r="AC57" s="57"/>
    </row>
    <row r="58" spans="1:29" x14ac:dyDescent="0.25">
      <c r="A58" s="57">
        <v>56</v>
      </c>
      <c r="B58" s="9">
        <v>450</v>
      </c>
      <c r="C58" s="9" t="s">
        <v>230</v>
      </c>
      <c r="D58" s="9" t="s">
        <v>148</v>
      </c>
      <c r="E58" s="9" t="s">
        <v>4</v>
      </c>
      <c r="F58" s="72"/>
      <c r="G58" s="9">
        <f t="shared" si="0"/>
        <v>0</v>
      </c>
      <c r="H58" s="46">
        <f t="shared" si="1"/>
        <v>0</v>
      </c>
      <c r="I58" s="46">
        <f t="shared" si="2"/>
        <v>0</v>
      </c>
      <c r="J58" s="72"/>
      <c r="K58" s="72"/>
      <c r="L58" s="72"/>
      <c r="M58" s="72"/>
      <c r="N58" s="9"/>
      <c r="O58" s="9"/>
      <c r="P58" s="9"/>
      <c r="Q58" s="9"/>
      <c r="R58" s="26"/>
      <c r="S58" s="26"/>
      <c r="T58" s="26"/>
      <c r="U58" s="26"/>
      <c r="V58" s="32"/>
      <c r="W58" s="32"/>
      <c r="X58" s="32"/>
      <c r="Y58" s="32"/>
      <c r="Z58" s="9"/>
      <c r="AA58" s="9"/>
      <c r="AB58" s="9"/>
      <c r="AC58" s="57"/>
    </row>
    <row r="59" spans="1:29" x14ac:dyDescent="0.25">
      <c r="A59" s="57">
        <v>57</v>
      </c>
      <c r="B59" s="9">
        <v>443</v>
      </c>
      <c r="C59" s="9" t="s">
        <v>202</v>
      </c>
      <c r="D59" s="9" t="s">
        <v>203</v>
      </c>
      <c r="E59" s="9" t="s">
        <v>4</v>
      </c>
      <c r="F59" s="72"/>
      <c r="G59" s="9">
        <f t="shared" si="0"/>
        <v>0</v>
      </c>
      <c r="H59" s="46">
        <f t="shared" si="1"/>
        <v>0</v>
      </c>
      <c r="I59" s="46">
        <f t="shared" si="2"/>
        <v>0</v>
      </c>
      <c r="J59" s="72"/>
      <c r="K59" s="72"/>
      <c r="L59" s="72"/>
      <c r="M59" s="72"/>
      <c r="N59" s="9"/>
      <c r="O59" s="9"/>
      <c r="P59" s="9"/>
      <c r="Q59" s="9"/>
      <c r="R59" s="26"/>
      <c r="S59" s="26"/>
      <c r="T59" s="26"/>
      <c r="U59" s="26"/>
      <c r="V59" s="32"/>
      <c r="W59" s="32"/>
      <c r="X59" s="32"/>
      <c r="Y59" s="32"/>
      <c r="Z59" s="9"/>
      <c r="AA59" s="9"/>
      <c r="AB59" s="9"/>
      <c r="AC59" s="57"/>
    </row>
    <row r="60" spans="1:29" x14ac:dyDescent="0.25">
      <c r="A60" s="57">
        <v>58</v>
      </c>
      <c r="B60" s="9">
        <v>506</v>
      </c>
      <c r="C60" s="9" t="s">
        <v>326</v>
      </c>
      <c r="D60" s="9" t="s">
        <v>74</v>
      </c>
      <c r="E60" s="9" t="s">
        <v>25</v>
      </c>
      <c r="F60" s="72"/>
      <c r="G60" s="9">
        <f t="shared" si="0"/>
        <v>0</v>
      </c>
      <c r="H60" s="46">
        <f t="shared" si="1"/>
        <v>0</v>
      </c>
      <c r="I60" s="46">
        <f t="shared" si="2"/>
        <v>0</v>
      </c>
      <c r="J60" s="72"/>
      <c r="K60" s="72"/>
      <c r="L60" s="72"/>
      <c r="M60" s="72"/>
      <c r="N60" s="9"/>
      <c r="O60" s="9"/>
      <c r="P60" s="9"/>
      <c r="Q60" s="9"/>
      <c r="R60" s="26"/>
      <c r="S60" s="26"/>
      <c r="T60" s="26"/>
      <c r="U60" s="26"/>
      <c r="V60" s="32"/>
      <c r="W60" s="32"/>
      <c r="X60" s="32"/>
      <c r="Y60" s="32"/>
      <c r="Z60" s="9"/>
      <c r="AA60" s="9"/>
      <c r="AB60" s="9"/>
      <c r="AC60" s="57"/>
    </row>
    <row r="61" spans="1:29" x14ac:dyDescent="0.25">
      <c r="A61" s="57">
        <v>59</v>
      </c>
      <c r="B61" s="9">
        <v>478</v>
      </c>
      <c r="C61" s="9" t="s">
        <v>314</v>
      </c>
      <c r="D61" s="9" t="s">
        <v>315</v>
      </c>
      <c r="E61" s="9" t="s">
        <v>48</v>
      </c>
      <c r="F61" s="72"/>
      <c r="G61" s="9">
        <f t="shared" si="0"/>
        <v>0</v>
      </c>
      <c r="H61" s="46">
        <f t="shared" si="1"/>
        <v>0</v>
      </c>
      <c r="I61" s="46">
        <f t="shared" si="2"/>
        <v>0</v>
      </c>
      <c r="J61" s="72"/>
      <c r="K61" s="72"/>
      <c r="L61" s="72"/>
      <c r="M61" s="72"/>
      <c r="N61" s="9"/>
      <c r="O61" s="9"/>
      <c r="P61" s="9"/>
      <c r="Q61" s="9"/>
      <c r="R61" s="26"/>
      <c r="S61" s="26"/>
      <c r="T61" s="26"/>
      <c r="U61" s="26"/>
      <c r="V61" s="32"/>
      <c r="W61" s="32"/>
      <c r="X61" s="32"/>
      <c r="Y61" s="32"/>
      <c r="Z61" s="9"/>
      <c r="AA61" s="9"/>
      <c r="AB61" s="9"/>
      <c r="AC61" s="57"/>
    </row>
    <row r="62" spans="1:29" x14ac:dyDescent="0.25">
      <c r="A62" s="57">
        <v>60</v>
      </c>
      <c r="B62" s="9">
        <v>477</v>
      </c>
      <c r="C62" s="9" t="s">
        <v>206</v>
      </c>
      <c r="D62" s="9" t="s">
        <v>182</v>
      </c>
      <c r="E62" s="9" t="s">
        <v>4</v>
      </c>
      <c r="F62" s="72"/>
      <c r="G62" s="9">
        <f t="shared" si="0"/>
        <v>0</v>
      </c>
      <c r="H62" s="46">
        <f t="shared" si="1"/>
        <v>0</v>
      </c>
      <c r="I62" s="46">
        <f t="shared" si="2"/>
        <v>0</v>
      </c>
      <c r="J62" s="72"/>
      <c r="K62" s="72"/>
      <c r="L62" s="72"/>
      <c r="M62" s="72"/>
      <c r="N62" s="9"/>
      <c r="O62" s="9"/>
      <c r="P62" s="9"/>
      <c r="Q62" s="9"/>
      <c r="R62" s="26"/>
      <c r="S62" s="26"/>
      <c r="T62" s="26"/>
      <c r="U62" s="26"/>
      <c r="V62" s="32"/>
      <c r="W62" s="32"/>
      <c r="X62" s="32"/>
      <c r="Y62" s="32"/>
      <c r="Z62" s="9"/>
      <c r="AA62" s="9"/>
      <c r="AB62" s="9"/>
      <c r="AC62" s="57"/>
    </row>
    <row r="63" spans="1:29" x14ac:dyDescent="0.25">
      <c r="A63" s="57">
        <v>61</v>
      </c>
      <c r="B63" s="9">
        <v>473</v>
      </c>
      <c r="C63" s="9" t="s">
        <v>216</v>
      </c>
      <c r="D63" s="9" t="s">
        <v>157</v>
      </c>
      <c r="E63" s="9" t="s">
        <v>25</v>
      </c>
      <c r="F63" s="72"/>
      <c r="G63" s="9">
        <f t="shared" si="0"/>
        <v>0</v>
      </c>
      <c r="H63" s="46">
        <f t="shared" si="1"/>
        <v>0</v>
      </c>
      <c r="I63" s="46">
        <f t="shared" si="2"/>
        <v>0</v>
      </c>
      <c r="J63" s="72"/>
      <c r="K63" s="72"/>
      <c r="L63" s="72"/>
      <c r="M63" s="72"/>
      <c r="N63" s="9"/>
      <c r="O63" s="9"/>
      <c r="P63" s="9"/>
      <c r="Q63" s="9"/>
      <c r="R63" s="26"/>
      <c r="S63" s="26"/>
      <c r="T63" s="26"/>
      <c r="U63" s="26"/>
      <c r="V63" s="32"/>
      <c r="W63" s="32"/>
      <c r="X63" s="32"/>
      <c r="Y63" s="32"/>
      <c r="Z63" s="9"/>
      <c r="AA63" s="9"/>
      <c r="AB63" s="9"/>
      <c r="AC63" s="57"/>
    </row>
    <row r="64" spans="1:29" x14ac:dyDescent="0.25">
      <c r="A64" s="57">
        <v>62</v>
      </c>
      <c r="B64" s="9">
        <v>459</v>
      </c>
      <c r="C64" s="9" t="s">
        <v>223</v>
      </c>
      <c r="D64" s="9" t="s">
        <v>74</v>
      </c>
      <c r="E64" s="9" t="s">
        <v>35</v>
      </c>
      <c r="F64" s="72"/>
      <c r="G64" s="9">
        <f t="shared" si="0"/>
        <v>0</v>
      </c>
      <c r="H64" s="46">
        <f t="shared" si="1"/>
        <v>0</v>
      </c>
      <c r="I64" s="46">
        <f t="shared" si="2"/>
        <v>0</v>
      </c>
      <c r="J64" s="72"/>
      <c r="K64" s="72"/>
      <c r="L64" s="72"/>
      <c r="M64" s="73"/>
      <c r="N64" s="9"/>
      <c r="O64" s="9"/>
      <c r="P64" s="9"/>
      <c r="Q64" s="9"/>
      <c r="R64" s="26"/>
      <c r="S64" s="26"/>
      <c r="T64" s="26"/>
      <c r="U64" s="26"/>
      <c r="V64" s="32"/>
      <c r="W64" s="32"/>
      <c r="X64" s="32"/>
      <c r="Y64" s="32"/>
      <c r="Z64" s="9"/>
      <c r="AA64" s="9"/>
      <c r="AB64" s="9"/>
      <c r="AC64" s="57"/>
    </row>
    <row r="65" spans="1:29" x14ac:dyDescent="0.25">
      <c r="A65" s="57">
        <v>63</v>
      </c>
      <c r="B65" s="9">
        <v>522</v>
      </c>
      <c r="C65" s="9" t="s">
        <v>141</v>
      </c>
      <c r="D65" s="9" t="s">
        <v>142</v>
      </c>
      <c r="E65" s="9" t="s">
        <v>4</v>
      </c>
      <c r="F65" s="72"/>
      <c r="G65" s="9">
        <f t="shared" si="0"/>
        <v>0</v>
      </c>
      <c r="H65" s="46">
        <f t="shared" si="1"/>
        <v>0</v>
      </c>
      <c r="I65" s="46">
        <f t="shared" si="2"/>
        <v>0</v>
      </c>
      <c r="J65" s="72"/>
      <c r="K65" s="72"/>
      <c r="L65" s="72"/>
      <c r="M65" s="72"/>
      <c r="N65" s="9"/>
      <c r="O65" s="9"/>
      <c r="P65" s="9"/>
      <c r="Q65" s="9"/>
      <c r="R65" s="26"/>
      <c r="S65" s="26"/>
      <c r="T65" s="26"/>
      <c r="U65" s="26"/>
      <c r="V65" s="32"/>
      <c r="W65" s="32"/>
      <c r="X65" s="32"/>
      <c r="Y65" s="32"/>
      <c r="Z65" s="9"/>
      <c r="AA65" s="9"/>
      <c r="AB65" s="9"/>
      <c r="AC65" s="57"/>
    </row>
    <row r="66" spans="1:29" x14ac:dyDescent="0.25">
      <c r="A66" s="57">
        <v>64</v>
      </c>
      <c r="B66" s="9">
        <v>618</v>
      </c>
      <c r="C66" s="9" t="s">
        <v>328</v>
      </c>
      <c r="D66" s="9" t="s">
        <v>59</v>
      </c>
      <c r="E66" s="9" t="s">
        <v>46</v>
      </c>
      <c r="F66" s="72"/>
      <c r="G66" s="9"/>
      <c r="H66" s="9"/>
      <c r="I66" s="9"/>
      <c r="J66" s="72"/>
      <c r="K66" s="72"/>
      <c r="L66" s="72"/>
      <c r="M66" s="72"/>
      <c r="N66" s="9"/>
      <c r="O66" s="9"/>
      <c r="P66" s="9"/>
      <c r="Q66" s="9"/>
      <c r="R66" s="9"/>
      <c r="S66" s="9"/>
      <c r="T66" s="9"/>
      <c r="U66" s="9"/>
      <c r="V66" s="32"/>
      <c r="W66" s="32"/>
      <c r="X66" s="32"/>
      <c r="Y66" s="32"/>
      <c r="Z66" s="9"/>
      <c r="AA66" s="9"/>
      <c r="AB66" s="9"/>
      <c r="AC66" s="57"/>
    </row>
    <row r="67" spans="1:29" x14ac:dyDescent="0.25">
      <c r="A67" s="57">
        <v>65</v>
      </c>
      <c r="B67" s="9">
        <v>615</v>
      </c>
      <c r="C67" s="9" t="s">
        <v>228</v>
      </c>
      <c r="D67" s="9" t="s">
        <v>229</v>
      </c>
      <c r="E67" s="9" t="s">
        <v>4</v>
      </c>
      <c r="F67" s="72"/>
      <c r="G67" s="9"/>
      <c r="H67" s="9"/>
      <c r="I67" s="9"/>
      <c r="J67" s="72"/>
      <c r="K67" s="72"/>
      <c r="L67" s="72"/>
      <c r="M67" s="72">
        <v>1</v>
      </c>
      <c r="N67" s="9"/>
      <c r="O67" s="9"/>
      <c r="P67" s="9"/>
      <c r="Q67" s="9"/>
      <c r="R67" s="9"/>
      <c r="S67" s="9"/>
      <c r="T67" s="9"/>
      <c r="U67" s="9"/>
      <c r="V67" s="32"/>
      <c r="W67" s="32"/>
      <c r="X67" s="32"/>
      <c r="Y67" s="32"/>
      <c r="Z67" s="9"/>
      <c r="AA67" s="9"/>
      <c r="AB67" s="9"/>
      <c r="AC67" s="57"/>
    </row>
    <row r="68" spans="1:29" x14ac:dyDescent="0.25">
      <c r="A68" s="57">
        <v>66</v>
      </c>
      <c r="B68" s="9">
        <v>617</v>
      </c>
      <c r="C68" s="9" t="s">
        <v>327</v>
      </c>
      <c r="D68" s="9" t="s">
        <v>143</v>
      </c>
      <c r="E68" s="9" t="s">
        <v>46</v>
      </c>
      <c r="F68" s="72"/>
      <c r="G68" s="9"/>
      <c r="H68" s="9"/>
      <c r="I68" s="9"/>
      <c r="J68" s="72"/>
      <c r="K68" s="72"/>
      <c r="L68" s="72"/>
      <c r="M68" s="72"/>
      <c r="N68" s="9"/>
      <c r="O68" s="9"/>
      <c r="P68" s="9"/>
      <c r="Q68" s="9"/>
      <c r="R68" s="9"/>
      <c r="S68" s="9"/>
      <c r="T68" s="9"/>
      <c r="U68" s="9"/>
      <c r="V68" s="32"/>
      <c r="W68" s="32"/>
      <c r="X68" s="32"/>
      <c r="Y68" s="32"/>
      <c r="Z68" s="9"/>
      <c r="AA68" s="9"/>
      <c r="AB68" s="9"/>
      <c r="AC68" s="57"/>
    </row>
    <row r="69" spans="1:29" x14ac:dyDescent="0.25">
      <c r="A69" s="57">
        <v>67</v>
      </c>
      <c r="B69" s="9">
        <v>490</v>
      </c>
      <c r="C69" s="9" t="s">
        <v>338</v>
      </c>
      <c r="D69" s="9" t="s">
        <v>96</v>
      </c>
      <c r="E69" s="9" t="s">
        <v>34</v>
      </c>
      <c r="F69" s="72"/>
      <c r="G69" s="9"/>
      <c r="H69" s="9"/>
      <c r="I69" s="9"/>
      <c r="J69" s="72"/>
      <c r="K69" s="72"/>
      <c r="L69" s="72"/>
      <c r="M69" s="72">
        <v>12</v>
      </c>
      <c r="N69" s="9"/>
      <c r="O69" s="9"/>
      <c r="P69" s="9"/>
      <c r="Q69" s="9"/>
      <c r="R69" s="9"/>
      <c r="S69" s="9"/>
      <c r="T69" s="9"/>
      <c r="U69" s="9"/>
      <c r="V69" s="32"/>
      <c r="W69" s="32"/>
      <c r="X69" s="32"/>
      <c r="Y69" s="32"/>
      <c r="Z69" s="9"/>
      <c r="AA69" s="9"/>
      <c r="AB69" s="9"/>
      <c r="AC69" s="57"/>
    </row>
    <row r="70" spans="1:29" x14ac:dyDescent="0.25">
      <c r="A70" s="57">
        <v>68</v>
      </c>
      <c r="B70" s="9">
        <v>592</v>
      </c>
      <c r="C70" s="9" t="s">
        <v>291</v>
      </c>
      <c r="D70" s="9" t="s">
        <v>292</v>
      </c>
      <c r="E70" s="9" t="s">
        <v>109</v>
      </c>
      <c r="F70" s="72"/>
      <c r="G70" s="9"/>
      <c r="H70" s="9"/>
      <c r="I70" s="9"/>
      <c r="J70" s="72"/>
      <c r="K70" s="72"/>
      <c r="L70" s="72"/>
      <c r="M70" s="72">
        <v>18</v>
      </c>
      <c r="N70" s="9"/>
      <c r="O70" s="9"/>
      <c r="P70" s="9"/>
      <c r="Q70" s="9"/>
      <c r="R70" s="9"/>
      <c r="S70" s="9"/>
      <c r="T70" s="9"/>
      <c r="U70" s="9"/>
      <c r="V70" s="32"/>
      <c r="W70" s="32"/>
      <c r="X70" s="32"/>
      <c r="Y70" s="32"/>
      <c r="Z70" s="9"/>
      <c r="AA70" s="9"/>
      <c r="AB70" s="9"/>
      <c r="AC70" s="57"/>
    </row>
    <row r="71" spans="1:29" x14ac:dyDescent="0.25">
      <c r="A71" s="57">
        <v>69</v>
      </c>
      <c r="B71" s="9">
        <v>627</v>
      </c>
      <c r="C71" s="9" t="s">
        <v>341</v>
      </c>
      <c r="D71" s="9" t="s">
        <v>67</v>
      </c>
      <c r="E71" s="9" t="s">
        <v>49</v>
      </c>
      <c r="F71" s="72"/>
      <c r="G71" s="9"/>
      <c r="H71" s="9"/>
      <c r="I71" s="9"/>
      <c r="J71" s="72"/>
      <c r="K71" s="72"/>
      <c r="L71" s="72"/>
      <c r="M71" s="72">
        <v>5</v>
      </c>
      <c r="N71" s="9"/>
      <c r="O71" s="9"/>
      <c r="P71" s="9"/>
      <c r="Q71" s="9"/>
      <c r="R71" s="9"/>
      <c r="S71" s="9"/>
      <c r="T71" s="9"/>
      <c r="U71" s="9"/>
      <c r="V71" s="32"/>
      <c r="W71" s="32"/>
      <c r="X71" s="32"/>
      <c r="Y71" s="32"/>
      <c r="Z71" s="9"/>
      <c r="AA71" s="9"/>
      <c r="AB71" s="9"/>
      <c r="AC71" s="57"/>
    </row>
    <row r="72" spans="1:29" x14ac:dyDescent="0.25">
      <c r="A72" s="57">
        <v>70</v>
      </c>
      <c r="B72" s="9">
        <v>632</v>
      </c>
      <c r="C72" s="9" t="s">
        <v>336</v>
      </c>
      <c r="D72" s="9" t="s">
        <v>337</v>
      </c>
      <c r="E72" s="9" t="s">
        <v>4</v>
      </c>
      <c r="F72" s="72"/>
      <c r="G72" s="9"/>
      <c r="H72" s="9"/>
      <c r="I72" s="9"/>
      <c r="J72" s="72"/>
      <c r="K72" s="72"/>
      <c r="L72" s="72"/>
      <c r="M72" s="72">
        <v>32</v>
      </c>
      <c r="N72" s="9"/>
      <c r="O72" s="9"/>
      <c r="P72" s="9"/>
      <c r="Q72" s="9"/>
      <c r="R72" s="9"/>
      <c r="S72" s="9"/>
      <c r="T72" s="9"/>
      <c r="U72" s="9"/>
      <c r="V72" s="32"/>
      <c r="W72" s="32"/>
      <c r="X72" s="32"/>
      <c r="Y72" s="32"/>
      <c r="Z72" s="9"/>
      <c r="AA72" s="9"/>
      <c r="AB72" s="9"/>
      <c r="AC72" s="57"/>
    </row>
    <row r="73" spans="1:29" x14ac:dyDescent="0.25">
      <c r="A73" s="57">
        <v>71</v>
      </c>
      <c r="B73" s="9">
        <v>497</v>
      </c>
      <c r="C73" s="9" t="s">
        <v>322</v>
      </c>
      <c r="D73" s="9" t="s">
        <v>98</v>
      </c>
      <c r="E73" s="9" t="s">
        <v>4</v>
      </c>
      <c r="F73" s="72"/>
      <c r="G73" s="9"/>
      <c r="H73" s="9"/>
      <c r="I73" s="9"/>
      <c r="J73" s="72"/>
      <c r="K73" s="72"/>
      <c r="L73" s="72"/>
      <c r="M73" s="72">
        <v>15</v>
      </c>
      <c r="N73" s="9"/>
      <c r="O73" s="9"/>
      <c r="P73" s="9"/>
      <c r="Q73" s="9"/>
      <c r="R73" s="9"/>
      <c r="S73" s="9"/>
      <c r="T73" s="9"/>
      <c r="U73" s="9"/>
      <c r="V73" s="32"/>
      <c r="W73" s="32"/>
      <c r="X73" s="32"/>
      <c r="Y73" s="32"/>
      <c r="Z73" s="9"/>
      <c r="AA73" s="9"/>
      <c r="AB73" s="9"/>
      <c r="AC73" s="57"/>
    </row>
    <row r="74" spans="1:29" x14ac:dyDescent="0.25">
      <c r="A74" s="57">
        <v>72</v>
      </c>
      <c r="B74" s="9">
        <v>631</v>
      </c>
      <c r="C74" s="9" t="s">
        <v>339</v>
      </c>
      <c r="D74" s="9" t="s">
        <v>340</v>
      </c>
      <c r="E74" s="9" t="s">
        <v>4</v>
      </c>
      <c r="F74" s="72"/>
      <c r="G74" s="9"/>
      <c r="H74" s="9"/>
      <c r="I74" s="9"/>
      <c r="J74" s="72"/>
      <c r="K74" s="72"/>
      <c r="L74" s="72"/>
      <c r="M74" s="72">
        <v>7</v>
      </c>
      <c r="N74" s="9"/>
      <c r="O74" s="9"/>
      <c r="P74" s="9"/>
      <c r="Q74" s="9"/>
      <c r="R74" s="9"/>
      <c r="S74" s="9"/>
      <c r="T74" s="9"/>
      <c r="U74" s="9"/>
      <c r="V74" s="32"/>
      <c r="W74" s="32"/>
      <c r="X74" s="32"/>
      <c r="Y74" s="32"/>
      <c r="Z74" s="9"/>
      <c r="AA74" s="9"/>
      <c r="AB74" s="9"/>
      <c r="AC74" s="57"/>
    </row>
    <row r="75" spans="1:29" x14ac:dyDescent="0.25">
      <c r="B75"/>
      <c r="F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x14ac:dyDescent="0.25">
      <c r="B76"/>
      <c r="F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x14ac:dyDescent="0.25">
      <c r="B77"/>
      <c r="F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x14ac:dyDescent="0.25">
      <c r="B78"/>
      <c r="F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x14ac:dyDescent="0.25">
      <c r="B79"/>
      <c r="F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x14ac:dyDescent="0.25">
      <c r="B80"/>
      <c r="F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x14ac:dyDescent="0.25">
      <c r="B81"/>
      <c r="F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x14ac:dyDescent="0.25">
      <c r="B82"/>
      <c r="F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x14ac:dyDescent="0.25">
      <c r="B83"/>
      <c r="F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x14ac:dyDescent="0.25">
      <c r="B84"/>
      <c r="F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2:29" x14ac:dyDescent="0.25">
      <c r="B85"/>
      <c r="F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2:29" x14ac:dyDescent="0.25">
      <c r="B86"/>
      <c r="F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2:29" x14ac:dyDescent="0.25">
      <c r="B87"/>
      <c r="F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2:29" x14ac:dyDescent="0.25">
      <c r="B88"/>
      <c r="F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2:29" x14ac:dyDescent="0.25">
      <c r="B89"/>
      <c r="F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2:29" x14ac:dyDescent="0.25">
      <c r="B90"/>
      <c r="F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2:29" x14ac:dyDescent="0.25">
      <c r="B91"/>
      <c r="F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2:29" x14ac:dyDescent="0.25">
      <c r="B92"/>
      <c r="F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2:29" x14ac:dyDescent="0.25">
      <c r="B93"/>
      <c r="F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2:29" x14ac:dyDescent="0.25">
      <c r="B94"/>
      <c r="F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2:29" x14ac:dyDescent="0.25">
      <c r="B95"/>
      <c r="F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2:29" x14ac:dyDescent="0.25">
      <c r="B96"/>
      <c r="F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2:29" x14ac:dyDescent="0.25">
      <c r="B97"/>
      <c r="F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2:29" x14ac:dyDescent="0.25">
      <c r="B98"/>
      <c r="F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2:29" x14ac:dyDescent="0.25">
      <c r="B99"/>
      <c r="F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2:29" x14ac:dyDescent="0.25">
      <c r="B100"/>
      <c r="F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2:29" x14ac:dyDescent="0.25">
      <c r="B101"/>
      <c r="F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2:29" x14ac:dyDescent="0.25">
      <c r="B102"/>
      <c r="F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2:29" x14ac:dyDescent="0.25">
      <c r="B103"/>
      <c r="F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Team Overall</vt:lpstr>
      <vt:lpstr>Weekend Omniums</vt:lpstr>
      <vt:lpstr>Women's A</vt:lpstr>
      <vt:lpstr>Women's B</vt:lpstr>
      <vt:lpstr>Men's A</vt:lpstr>
      <vt:lpstr>Men's B</vt:lpstr>
      <vt:lpstr>Men's C</vt:lpstr>
      <vt:lpstr>'Team Overall'!Print_Area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Mellen</dc:creator>
  <cp:lastModifiedBy>andrew lints</cp:lastModifiedBy>
  <cp:lastPrinted>2013-10-13T20:40:56Z</cp:lastPrinted>
  <dcterms:created xsi:type="dcterms:W3CDTF">2010-10-05T10:00:28Z</dcterms:created>
  <dcterms:modified xsi:type="dcterms:W3CDTF">2017-09-14T17:11:04Z</dcterms:modified>
</cp:coreProperties>
</file>